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llie &amp; Joline\Desktop\Beth Floyd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</calcChain>
</file>

<file path=xl/sharedStrings.xml><?xml version="1.0" encoding="utf-8"?>
<sst xmlns="http://schemas.openxmlformats.org/spreadsheetml/2006/main" count="118" uniqueCount="67">
  <si>
    <t xml:space="preserve">Table A-13. Mean yield, agronomic traits, and quality of 9 Maturity Group III (3.0 - 3.9) soybean varieties evaluated in small plot replicated trials without irrigation at the Middle Tennessee AgResearch and Education Center in Spring Hill, Tennessee during 2020. Analysis included variety performance over a 1 yr (2020), 2 yr (2019-2020), and 3 yr (2018-2020) period. </t>
  </si>
  <si>
    <t>Variety</t>
  </si>
  <si>
    <r>
      <t>Herbicide Pkg</t>
    </r>
    <r>
      <rPr>
        <b/>
        <vertAlign val="superscript"/>
        <sz val="10"/>
        <color theme="0"/>
        <rFont val="Arial"/>
        <family val="2"/>
      </rPr>
      <t>†</t>
    </r>
  </si>
  <si>
    <r>
      <t>Avg. Yield</t>
    </r>
    <r>
      <rPr>
        <b/>
        <vertAlign val="superscript"/>
        <sz val="10"/>
        <color theme="0"/>
        <rFont val="Arial"/>
        <family val="2"/>
      </rPr>
      <t xml:space="preserve">§ </t>
    </r>
    <r>
      <rPr>
        <b/>
        <sz val="10"/>
        <color theme="0"/>
        <rFont val="Arial"/>
        <family val="2"/>
      </rPr>
      <t xml:space="preserve">
(bu/ac)</t>
    </r>
  </si>
  <si>
    <t>Moisture at Harvest 
(%)</t>
  </si>
  <si>
    <t>Plant Height 
(in.)</t>
  </si>
  <si>
    <r>
      <t>Lodging</t>
    </r>
    <r>
      <rPr>
        <b/>
        <vertAlign val="superscript"/>
        <sz val="10"/>
        <color theme="0"/>
        <rFont val="Arial"/>
        <family val="2"/>
      </rPr>
      <t xml:space="preserve">‖ </t>
    </r>
    <r>
      <rPr>
        <b/>
        <sz val="10"/>
        <color theme="0"/>
        <rFont val="Arial"/>
        <family val="2"/>
      </rPr>
      <t xml:space="preserve">
(1-5)</t>
    </r>
  </si>
  <si>
    <t>Maturity
(DAP)</t>
  </si>
  <si>
    <t>1 yr</t>
  </si>
  <si>
    <t>2 yr</t>
  </si>
  <si>
    <t>3 yr</t>
  </si>
  <si>
    <t>Avg. Yield§ 
(bu/ac)
1 yr</t>
  </si>
  <si>
    <t>MS 
Avg. Yield§ 
1 yr</t>
  </si>
  <si>
    <t>Avg. Yield§ 
(bu/ac)
2 yr</t>
  </si>
  <si>
    <t>MS 
Avg. Yield§ 
2 yr</t>
  </si>
  <si>
    <t>Avg. Yield§ 
(bu/ac)
3 yr</t>
  </si>
  <si>
    <t>MS 
Avg. Yield§ 
3 yr</t>
  </si>
  <si>
    <t>Moisture
(%)
1 yr</t>
  </si>
  <si>
    <t>MS 
Moisture 
1 yr</t>
  </si>
  <si>
    <t>Moisture
(%)
2 yr</t>
  </si>
  <si>
    <t>MS 
Moisture
2 yr</t>
  </si>
  <si>
    <t>Moisture
(%)
3 yr</t>
  </si>
  <si>
    <t>MS  
Moisture
3 yr</t>
  </si>
  <si>
    <t>Plant Height 
(in.)
1 yr</t>
  </si>
  <si>
    <t>MS 
Plant Height 
1 yr</t>
  </si>
  <si>
    <t>Plant Height 
(in.)
2 yr</t>
  </si>
  <si>
    <t>MS 
Plant Height 
2 yr</t>
  </si>
  <si>
    <t>Plant Height 
(in.)
3 yr</t>
  </si>
  <si>
    <t>MS 
Plant Height 
3 yr</t>
  </si>
  <si>
    <t>Lodging¶
(%)
1 yr</t>
  </si>
  <si>
    <t>MS
Lodging¶
1 yr</t>
  </si>
  <si>
    <t>Lodging¶
(%)
2 yr</t>
  </si>
  <si>
    <t>MS
Lodging¶
2 yr</t>
  </si>
  <si>
    <t>Lodging¶
(%)
3 yr</t>
  </si>
  <si>
    <t>MS
Lodging¶
3 yr</t>
  </si>
  <si>
    <t>Maturity 
(DAP)
1 yr</t>
  </si>
  <si>
    <t>MS 
Maturity 
1 yr</t>
  </si>
  <si>
    <t>Maturity 
(DAP)
2 yr</t>
  </si>
  <si>
    <t>MS 
Maturity 
2 yr</t>
  </si>
  <si>
    <t>Maturity 
(DAP)
3 yr</t>
  </si>
  <si>
    <t>MS 
Maturity  
3 yr</t>
  </si>
  <si>
    <t>S20023</t>
  </si>
  <si>
    <t>A</t>
  </si>
  <si>
    <t>BC</t>
  </si>
  <si>
    <t>AB</t>
  </si>
  <si>
    <t>S20081</t>
  </si>
  <si>
    <t>DE</t>
  </si>
  <si>
    <t>A-C</t>
  </si>
  <si>
    <t>C</t>
  </si>
  <si>
    <t>E</t>
  </si>
  <si>
    <t>S17018</t>
  </si>
  <si>
    <t>S17017</t>
  </si>
  <si>
    <t>CD</t>
  </si>
  <si>
    <t>S20045</t>
  </si>
  <si>
    <t>S19010</t>
  </si>
  <si>
    <t>S19070</t>
  </si>
  <si>
    <t>D</t>
  </si>
  <si>
    <t>B</t>
  </si>
  <si>
    <t>S19050</t>
  </si>
  <si>
    <t>S17015</t>
  </si>
  <si>
    <t>Average</t>
  </si>
  <si>
    <t>Standard Error</t>
  </si>
  <si>
    <r>
      <t>L.S.D.</t>
    </r>
    <r>
      <rPr>
        <b/>
        <vertAlign val="subscript"/>
        <sz val="10"/>
        <color theme="0"/>
        <rFont val="Arial"/>
        <family val="2"/>
      </rPr>
      <t xml:space="preserve">.05 </t>
    </r>
  </si>
  <si>
    <t>N.S.</t>
  </si>
  <si>
    <t>C.V.</t>
  </si>
  <si>
    <t>-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</si>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</sst>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10"/>
      <name val="Arial"/>
      <family val="2"/>
    </font>
    <font>
      <b/>
      <vertAlign val="subscript"/>
      <sz val="10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0" tint="-0.24994659260841701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1" xfId="0" applyFont="1" applyBorder="1" applyAlignment="1">
      <alignment horizontal="left"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0" fillId="4" borderId="9" xfId="0" applyNumberFormat="1" applyFill="1" applyBorder="1"/>
    <xf numFmtId="164" fontId="4" fillId="4" borderId="10" xfId="0" applyNumberFormat="1" applyFont="1" applyFill="1" applyBorder="1" applyAlignment="1">
      <alignment horizontal="right"/>
    </xf>
    <xf numFmtId="164" fontId="4" fillId="5" borderId="0" xfId="0" applyNumberFormat="1" applyFont="1" applyFill="1" applyBorder="1" applyAlignment="1">
      <alignment horizontal="left"/>
    </xf>
    <xf numFmtId="164" fontId="4" fillId="4" borderId="9" xfId="0" applyNumberFormat="1" applyFont="1" applyFill="1" applyBorder="1" applyAlignment="1">
      <alignment horizontal="right"/>
    </xf>
    <xf numFmtId="164" fontId="4" fillId="5" borderId="9" xfId="0" applyNumberFormat="1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" fontId="4" fillId="4" borderId="10" xfId="0" applyNumberFormat="1" applyFont="1" applyFill="1" applyBorder="1" applyAlignment="1">
      <alignment horizontal="right"/>
    </xf>
    <xf numFmtId="1" fontId="4" fillId="5" borderId="0" xfId="0" applyNumberFormat="1" applyFont="1" applyFill="1" applyBorder="1" applyAlignment="1">
      <alignment horizontal="left"/>
    </xf>
    <xf numFmtId="1" fontId="4" fillId="4" borderId="9" xfId="0" applyNumberFormat="1" applyFont="1" applyFill="1" applyBorder="1" applyAlignment="1">
      <alignment horizontal="right"/>
    </xf>
    <xf numFmtId="1" fontId="4" fillId="5" borderId="9" xfId="0" applyNumberFormat="1" applyFont="1" applyFill="1" applyBorder="1" applyAlignment="1">
      <alignment horizontal="left"/>
    </xf>
    <xf numFmtId="1" fontId="4" fillId="4" borderId="0" xfId="0" applyNumberFormat="1" applyFont="1" applyFill="1" applyBorder="1" applyAlignment="1">
      <alignment horizontal="right"/>
    </xf>
    <xf numFmtId="0" fontId="4" fillId="4" borderId="0" xfId="0" applyNumberFormat="1" applyFont="1" applyFill="1" applyBorder="1"/>
    <xf numFmtId="0" fontId="0" fillId="4" borderId="0" xfId="0" applyNumberFormat="1" applyFill="1" applyBorder="1"/>
    <xf numFmtId="0" fontId="0" fillId="5" borderId="0" xfId="0" applyNumberFormat="1" applyFill="1"/>
    <xf numFmtId="164" fontId="4" fillId="4" borderId="6" xfId="0" applyNumberFormat="1" applyFont="1" applyFill="1" applyBorder="1" applyAlignment="1">
      <alignment horizontal="right"/>
    </xf>
    <xf numFmtId="164" fontId="4" fillId="5" borderId="5" xfId="0" applyNumberFormat="1" applyFont="1" applyFill="1" applyBorder="1" applyAlignment="1">
      <alignment horizontal="left"/>
    </xf>
    <xf numFmtId="164" fontId="4" fillId="4" borderId="5" xfId="0" applyNumberFormat="1" applyFont="1" applyFill="1" applyBorder="1" applyAlignment="1">
      <alignment horizontal="right"/>
    </xf>
    <xf numFmtId="1" fontId="4" fillId="4" borderId="6" xfId="0" applyNumberFormat="1" applyFont="1" applyFill="1" applyBorder="1" applyAlignment="1">
      <alignment horizontal="right"/>
    </xf>
    <xf numFmtId="1" fontId="4" fillId="5" borderId="5" xfId="0" applyNumberFormat="1" applyFont="1" applyFill="1" applyBorder="1" applyAlignment="1">
      <alignment horizontal="left"/>
    </xf>
    <xf numFmtId="1" fontId="4" fillId="4" borderId="5" xfId="0" applyNumberFormat="1" applyFont="1" applyFill="1" applyBorder="1" applyAlignment="1">
      <alignment horizontal="right"/>
    </xf>
    <xf numFmtId="0" fontId="2" fillId="6" borderId="9" xfId="0" applyFont="1" applyFill="1" applyBorder="1" applyAlignment="1">
      <alignment horizontal="left"/>
    </xf>
    <xf numFmtId="0" fontId="2" fillId="6" borderId="9" xfId="0" applyFont="1" applyFill="1" applyBorder="1"/>
    <xf numFmtId="164" fontId="2" fillId="6" borderId="11" xfId="0" quotePrefix="1" applyNumberFormat="1" applyFont="1" applyFill="1" applyBorder="1" applyAlignment="1">
      <alignment horizontal="right"/>
    </xf>
    <xf numFmtId="164" fontId="2" fillId="6" borderId="9" xfId="0" quotePrefix="1" applyNumberFormat="1" applyFont="1" applyFill="1" applyBorder="1" applyAlignment="1">
      <alignment horizontal="right"/>
    </xf>
    <xf numFmtId="164" fontId="2" fillId="6" borderId="12" xfId="0" quotePrefix="1" applyNumberFormat="1" applyFont="1" applyFill="1" applyBorder="1" applyAlignment="1">
      <alignment horizontal="right"/>
    </xf>
    <xf numFmtId="1" fontId="2" fillId="6" borderId="11" xfId="0" quotePrefix="1" applyNumberFormat="1" applyFont="1" applyFill="1" applyBorder="1" applyAlignment="1">
      <alignment horizontal="right"/>
    </xf>
    <xf numFmtId="1" fontId="2" fillId="6" borderId="9" xfId="0" quotePrefix="1" applyNumberFormat="1" applyFont="1" applyFill="1" applyBorder="1" applyAlignment="1">
      <alignment horizontal="right"/>
    </xf>
    <xf numFmtId="1" fontId="2" fillId="6" borderId="12" xfId="0" quotePrefix="1" applyNumberFormat="1" applyFont="1" applyFill="1" applyBorder="1" applyAlignment="1">
      <alignment horizontal="right"/>
    </xf>
    <xf numFmtId="164" fontId="2" fillId="6" borderId="9" xfId="0" quotePrefix="1" applyNumberFormat="1" applyFont="1" applyFill="1" applyBorder="1" applyAlignment="1"/>
    <xf numFmtId="0" fontId="2" fillId="6" borderId="0" xfId="0" applyFont="1" applyFill="1" applyBorder="1" applyAlignment="1">
      <alignment horizontal="left"/>
    </xf>
    <xf numFmtId="0" fontId="2" fillId="6" borderId="0" xfId="0" applyFont="1" applyFill="1" applyBorder="1"/>
    <xf numFmtId="164" fontId="2" fillId="6" borderId="10" xfId="0" quotePrefix="1" applyNumberFormat="1" applyFont="1" applyFill="1" applyBorder="1" applyAlignment="1">
      <alignment horizontal="right"/>
    </xf>
    <xf numFmtId="164" fontId="2" fillId="6" borderId="0" xfId="0" quotePrefix="1" applyNumberFormat="1" applyFont="1" applyFill="1" applyBorder="1" applyAlignment="1">
      <alignment horizontal="right"/>
    </xf>
    <xf numFmtId="164" fontId="2" fillId="6" borderId="13" xfId="0" quotePrefix="1" applyNumberFormat="1" applyFont="1" applyFill="1" applyBorder="1" applyAlignment="1">
      <alignment horizontal="right"/>
    </xf>
    <xf numFmtId="1" fontId="2" fillId="6" borderId="10" xfId="0" quotePrefix="1" applyNumberFormat="1" applyFont="1" applyFill="1" applyBorder="1" applyAlignment="1">
      <alignment horizontal="right"/>
    </xf>
    <xf numFmtId="1" fontId="2" fillId="6" borderId="0" xfId="0" quotePrefix="1" applyNumberFormat="1" applyFont="1" applyFill="1" applyBorder="1" applyAlignment="1">
      <alignment horizontal="right"/>
    </xf>
    <xf numFmtId="1" fontId="2" fillId="6" borderId="13" xfId="0" quotePrefix="1" applyNumberFormat="1" applyFont="1" applyFill="1" applyBorder="1" applyAlignment="1">
      <alignment horizontal="right"/>
    </xf>
    <xf numFmtId="164" fontId="2" fillId="6" borderId="0" xfId="0" quotePrefix="1" applyNumberFormat="1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2" borderId="0" xfId="0" applyFont="1" applyFill="1" applyBorder="1"/>
    <xf numFmtId="1" fontId="2" fillId="2" borderId="10" xfId="0" quotePrefix="1" applyNumberFormat="1" applyFont="1" applyFill="1" applyBorder="1" applyAlignment="1">
      <alignment horizontal="right"/>
    </xf>
    <xf numFmtId="1" fontId="2" fillId="2" borderId="0" xfId="0" quotePrefix="1" applyNumberFormat="1" applyFont="1" applyFill="1" applyBorder="1" applyAlignment="1">
      <alignment horizontal="right"/>
    </xf>
    <xf numFmtId="1" fontId="2" fillId="2" borderId="13" xfId="0" quotePrefix="1" applyNumberFormat="1" applyFont="1" applyFill="1" applyBorder="1" applyAlignment="1">
      <alignment horizontal="right"/>
    </xf>
    <xf numFmtId="164" fontId="2" fillId="2" borderId="10" xfId="0" quotePrefix="1" applyNumberFormat="1" applyFont="1" applyFill="1" applyBorder="1" applyAlignment="1">
      <alignment horizontal="right"/>
    </xf>
    <xf numFmtId="164" fontId="2" fillId="2" borderId="0" xfId="0" quotePrefix="1" applyNumberFormat="1" applyFont="1" applyFill="1" applyBorder="1" applyAlignment="1">
      <alignment horizontal="right"/>
    </xf>
    <xf numFmtId="164" fontId="2" fillId="2" borderId="13" xfId="0" quotePrefix="1" applyNumberFormat="1" applyFont="1" applyFill="1" applyBorder="1" applyAlignment="1">
      <alignment horizontal="right"/>
    </xf>
    <xf numFmtId="164" fontId="2" fillId="2" borderId="0" xfId="0" quotePrefix="1" applyNumberFormat="1" applyFont="1" applyFill="1" applyBorder="1" applyAlignment="1"/>
    <xf numFmtId="0" fontId="2" fillId="3" borderId="1" xfId="0" applyFont="1" applyFill="1" applyBorder="1" applyAlignment="1">
      <alignment horizontal="left"/>
    </xf>
    <xf numFmtId="0" fontId="2" fillId="2" borderId="1" xfId="0" applyFont="1" applyFill="1" applyBorder="1"/>
    <xf numFmtId="1" fontId="2" fillId="2" borderId="14" xfId="0" quotePrefix="1" applyNumberFormat="1" applyFont="1" applyFill="1" applyBorder="1" applyAlignment="1">
      <alignment horizontal="right"/>
    </xf>
    <xf numFmtId="1" fontId="2" fillId="2" borderId="1" xfId="0" quotePrefix="1" applyNumberFormat="1" applyFont="1" applyFill="1" applyBorder="1" applyAlignment="1">
      <alignment horizontal="right"/>
    </xf>
    <xf numFmtId="1" fontId="2" fillId="2" borderId="15" xfId="0" quotePrefix="1" applyNumberFormat="1" applyFont="1" applyFill="1" applyBorder="1" applyAlignment="1">
      <alignment horizontal="right"/>
    </xf>
    <xf numFmtId="1" fontId="2" fillId="2" borderId="1" xfId="0" quotePrefix="1" applyNumberFormat="1" applyFont="1" applyFill="1" applyBorder="1" applyAlignment="1"/>
    <xf numFmtId="0" fontId="6" fillId="0" borderId="0" xfId="0" applyFont="1" applyAlignment="1"/>
    <xf numFmtId="0" fontId="1" fillId="0" borderId="0" xfId="0" quotePrefix="1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quotePrefix="1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/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32"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22860</xdr:rowOff>
    </xdr:from>
    <xdr:to>
      <xdr:col>32</xdr:col>
      <xdr:colOff>304800</xdr:colOff>
      <xdr:row>23</xdr:row>
      <xdr:rowOff>70485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E020C54-2AA6-4289-899B-F538A5507357}"/>
            </a:ext>
          </a:extLst>
        </xdr:cNvPr>
        <xdr:cNvSpPr txBox="1"/>
      </xdr:nvSpPr>
      <xdr:spPr>
        <a:xfrm>
          <a:off x="0" y="3261360"/>
          <a:ext cx="12496800" cy="101917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Hybrids that have any MS letter in common are not significantly different at the 5% level of probability.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Hybrids marked with an asterisk were in the top performing "A" group for two (**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or three (***) years within the previous three year evaluation period.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C.V. is not reported for lodging since it was not measured using a ratio scale.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¶ Protein and oil on a dry weight basis. 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lie%20&amp;%20Joline/AppData/Local/Temp/Temp1_SoybeanLevel9.zip/SoybeanLevel9/2020%20Soybean%20Tables%20Appendix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G-3 Knoxville "/>
      <sheetName val="MG-4E Knoxville  "/>
      <sheetName val="MG-4L Knoxville"/>
      <sheetName val="MG-5 Knoxville"/>
      <sheetName val="MG-3 Springfield Irr."/>
      <sheetName val="MG-4E Springfield Irr. "/>
      <sheetName val="MG-4L Springfield Irr."/>
      <sheetName val="MG-5 Springfield Irr."/>
      <sheetName val="MG-3 Springfield Non-Irr."/>
      <sheetName val="MG-4E Springfield Non-Irr. "/>
      <sheetName val="MG-4L Springfield Non-Irr."/>
      <sheetName val="MG-5 Springfield Non-Irr."/>
      <sheetName val="MG-3 Spring Hill"/>
      <sheetName val="MG-4E Spring Hill "/>
      <sheetName val="MG-4L Spring Hill"/>
      <sheetName val="MG-5 Spring Hill"/>
      <sheetName val="MG-3 Milan Irr."/>
      <sheetName val="MG-4E Milan Irr. "/>
      <sheetName val="MG-4L Milan Irr."/>
      <sheetName val="MG-5 Milan Irr."/>
      <sheetName val="MG-3 Milan Non-Irr."/>
      <sheetName val="MG-4E Milan Non-Irr. "/>
      <sheetName val="MG-4L Milan Non-Irr."/>
      <sheetName val="MG-5 Milan Non-Irr."/>
      <sheetName val="MG-3 Jackson"/>
      <sheetName val="MG-4E Jackson"/>
      <sheetName val="MG-4L Jackson"/>
      <sheetName val="MG-5 Jackson"/>
      <sheetName val="MG-4E Memphis"/>
      <sheetName val="MG-4L Memphis"/>
      <sheetName val="MG-5 Memphis Irr."/>
      <sheetName val="2020 Soybean Traits &amp; Entries"/>
    </sheetNames>
    <definedNames>
      <definedName name="VL_SOY_2020" refersTo="='2020 Soybean Traits &amp; Entries'!$A$4:$K$142" sheetId="31"/>
    </definedNames>
    <sheetDataSet>
      <sheetData sheetId="0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AgriGold G3722RX</v>
          </cell>
          <cell r="B5" t="str">
            <v>R2X</v>
          </cell>
          <cell r="C5" t="str">
            <v>S19010</v>
          </cell>
          <cell r="D5">
            <v>78.774799999999999</v>
          </cell>
          <cell r="E5" t="str">
            <v>A</v>
          </cell>
          <cell r="F5">
            <v>72.523499999999999</v>
          </cell>
          <cell r="G5" t="str">
            <v>A</v>
          </cell>
          <cell r="J5">
            <v>15.593299999999999</v>
          </cell>
          <cell r="K5" t="str">
            <v>B-D</v>
          </cell>
        </row>
        <row r="6">
          <cell r="A6" t="str">
            <v>Local Seed Co. LS3906GL</v>
          </cell>
          <cell r="B6" t="str">
            <v>GT, LL</v>
          </cell>
          <cell r="C6" t="str">
            <v>S20045</v>
          </cell>
          <cell r="D6">
            <v>73.799700000000001</v>
          </cell>
          <cell r="E6" t="str">
            <v>AB</v>
          </cell>
          <cell r="J6">
            <v>15.85</v>
          </cell>
          <cell r="K6" t="str">
            <v>A-C</v>
          </cell>
        </row>
        <row r="7">
          <cell r="A7" t="str">
            <v>Credenz CZ 3930 GTLL</v>
          </cell>
          <cell r="B7" t="str">
            <v>RR, LL</v>
          </cell>
          <cell r="C7" t="str">
            <v>S20023</v>
          </cell>
          <cell r="D7">
            <v>73.743499999999997</v>
          </cell>
          <cell r="E7" t="str">
            <v>AB</v>
          </cell>
          <cell r="J7">
            <v>16.190000000000001</v>
          </cell>
          <cell r="K7" t="str">
            <v>A</v>
          </cell>
        </row>
        <row r="8">
          <cell r="A8" t="str">
            <v>Asgrow AG38X8</v>
          </cell>
          <cell r="B8" t="str">
            <v>R2X</v>
          </cell>
          <cell r="C8" t="str">
            <v>S17017</v>
          </cell>
          <cell r="D8">
            <v>72.688900000000004</v>
          </cell>
          <cell r="E8" t="str">
            <v>AB</v>
          </cell>
          <cell r="J8">
            <v>15.72</v>
          </cell>
          <cell r="K8" t="str">
            <v>A-D</v>
          </cell>
        </row>
        <row r="9">
          <cell r="A9" t="str">
            <v>Local Seed Co. LS3976X**</v>
          </cell>
          <cell r="B9" t="str">
            <v>R2X</v>
          </cell>
          <cell r="C9" t="str">
            <v>S19050</v>
          </cell>
          <cell r="D9">
            <v>71.055099999999996</v>
          </cell>
          <cell r="E9" t="str">
            <v>AB</v>
          </cell>
          <cell r="F9">
            <v>69.531599999999997</v>
          </cell>
          <cell r="G9" t="str">
            <v>AB</v>
          </cell>
          <cell r="J9">
            <v>15.9633</v>
          </cell>
          <cell r="K9" t="str">
            <v>AB</v>
          </cell>
        </row>
        <row r="10">
          <cell r="A10" t="str">
            <v>Asgrow AG39X7</v>
          </cell>
          <cell r="B10" t="str">
            <v>R2X</v>
          </cell>
          <cell r="C10" t="str">
            <v>S17018</v>
          </cell>
          <cell r="D10">
            <v>67.775899999999993</v>
          </cell>
          <cell r="E10" t="str">
            <v>BC</v>
          </cell>
          <cell r="F10">
            <v>69.437899999999999</v>
          </cell>
          <cell r="G10" t="str">
            <v>AB</v>
          </cell>
          <cell r="H10">
            <v>67.255300000000005</v>
          </cell>
          <cell r="I10" t="str">
            <v>A</v>
          </cell>
          <cell r="J10">
            <v>15.5367</v>
          </cell>
          <cell r="K10" t="str">
            <v>B-D</v>
          </cell>
        </row>
        <row r="11">
          <cell r="A11" t="str">
            <v>AgriGold G3620RX</v>
          </cell>
          <cell r="B11" t="str">
            <v>R2X</v>
          </cell>
          <cell r="C11" t="str">
            <v>S20081</v>
          </cell>
          <cell r="D11">
            <v>66.067700000000002</v>
          </cell>
          <cell r="E11" t="str">
            <v>BC</v>
          </cell>
          <cell r="J11">
            <v>15.3833</v>
          </cell>
          <cell r="K11" t="str">
            <v>CD</v>
          </cell>
        </row>
        <row r="12">
          <cell r="A12" t="str">
            <v>Dyna-Gro S39EN19**</v>
          </cell>
          <cell r="B12" t="str">
            <v>E3</v>
          </cell>
          <cell r="C12" t="str">
            <v>S19070</v>
          </cell>
          <cell r="D12">
            <v>65.232500000000002</v>
          </cell>
          <cell r="E12" t="str">
            <v>BC</v>
          </cell>
          <cell r="F12">
            <v>65.594300000000004</v>
          </cell>
          <cell r="G12" t="str">
            <v>BC</v>
          </cell>
          <cell r="J12">
            <v>15.2567</v>
          </cell>
          <cell r="K12" t="str">
            <v>D</v>
          </cell>
        </row>
        <row r="13">
          <cell r="A13" t="str">
            <v>Asgrow AG36X6</v>
          </cell>
          <cell r="B13" t="str">
            <v>R2X</v>
          </cell>
          <cell r="C13" t="str">
            <v>S17015</v>
          </cell>
          <cell r="D13">
            <v>62.094099999999997</v>
          </cell>
          <cell r="E13" t="str">
            <v>C</v>
          </cell>
          <cell r="F13">
            <v>60.741999999999997</v>
          </cell>
          <cell r="G13" t="str">
            <v>C</v>
          </cell>
          <cell r="H13">
            <v>58.221699999999998</v>
          </cell>
          <cell r="I13" t="str">
            <v>B</v>
          </cell>
          <cell r="J13">
            <v>15.49</v>
          </cell>
          <cell r="K13" t="str">
            <v>B-D</v>
          </cell>
        </row>
        <row r="14">
          <cell r="A14" t="str">
            <v>Average</v>
          </cell>
          <cell r="D14">
            <v>70.136899999999997</v>
          </cell>
          <cell r="F14">
            <v>67.565899999999999</v>
          </cell>
          <cell r="H14">
            <v>62.738500000000002</v>
          </cell>
          <cell r="J14">
            <v>15.6648</v>
          </cell>
        </row>
        <row r="15">
          <cell r="A15" t="str">
            <v>Standard Error</v>
          </cell>
          <cell r="D15">
            <v>3.3368000000000002</v>
          </cell>
          <cell r="F15">
            <v>2.3182999999999998</v>
          </cell>
          <cell r="H15">
            <v>2.4992999999999999</v>
          </cell>
          <cell r="J15">
            <v>0.16239999999999999</v>
          </cell>
        </row>
        <row r="16">
          <cell r="A16" t="str">
            <v xml:space="preserve">L.S.D..05 </v>
          </cell>
          <cell r="D16">
            <v>8.73</v>
          </cell>
          <cell r="F16">
            <v>6.04</v>
          </cell>
          <cell r="H16">
            <v>3.88</v>
          </cell>
          <cell r="J16">
            <v>0.49</v>
          </cell>
        </row>
        <row r="17">
          <cell r="A17" t="str">
            <v>C.V.</v>
          </cell>
          <cell r="D17">
            <v>7.1917079941999997</v>
          </cell>
          <cell r="F17">
            <v>7.4258982754999998</v>
          </cell>
          <cell r="H17">
            <v>5.6952004203</v>
          </cell>
          <cell r="J17">
            <v>1.7958695644</v>
          </cell>
        </row>
      </sheetData>
      <sheetData sheetId="1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 xml:space="preserve">Mission Seed A4448X </v>
          </cell>
          <cell r="B5" t="str">
            <v>R2X, STS</v>
          </cell>
          <cell r="C5" t="str">
            <v>S20002</v>
          </cell>
          <cell r="D5">
            <v>91.847899999999996</v>
          </cell>
          <cell r="E5" t="str">
            <v>A</v>
          </cell>
          <cell r="J5">
            <v>15.7933</v>
          </cell>
          <cell r="K5" t="str">
            <v>A-G</v>
          </cell>
        </row>
        <row r="6">
          <cell r="A6" t="str">
            <v>AgriGold G4190RX**</v>
          </cell>
          <cell r="B6" t="str">
            <v>R2X</v>
          </cell>
          <cell r="C6" t="str">
            <v>S18091</v>
          </cell>
          <cell r="D6">
            <v>91.284700000000001</v>
          </cell>
          <cell r="E6" t="str">
            <v>A</v>
          </cell>
          <cell r="F6">
            <v>86.778300000000002</v>
          </cell>
          <cell r="G6" t="str">
            <v>A</v>
          </cell>
          <cell r="H6">
            <v>82.578999999999994</v>
          </cell>
          <cell r="I6" t="str">
            <v>A</v>
          </cell>
          <cell r="J6">
            <v>15.61</v>
          </cell>
          <cell r="K6" t="str">
            <v>A-I</v>
          </cell>
        </row>
        <row r="7">
          <cell r="A7" t="str">
            <v>Local Seed Co. LS4565XS**</v>
          </cell>
          <cell r="B7" t="str">
            <v>R2X, STS</v>
          </cell>
          <cell r="C7" t="str">
            <v>S18033</v>
          </cell>
          <cell r="D7">
            <v>90.534099999999995</v>
          </cell>
          <cell r="E7" t="str">
            <v>AB</v>
          </cell>
          <cell r="F7">
            <v>85.022199999999998</v>
          </cell>
          <cell r="G7" t="str">
            <v>AB</v>
          </cell>
          <cell r="H7">
            <v>80.622299999999996</v>
          </cell>
          <cell r="I7" t="str">
            <v>A</v>
          </cell>
          <cell r="J7">
            <v>15.6767</v>
          </cell>
          <cell r="K7" t="str">
            <v>A-H</v>
          </cell>
        </row>
        <row r="8">
          <cell r="A8" t="str">
            <v>TN Exp TN18-4007</v>
          </cell>
          <cell r="B8" t="str">
            <v>Conv.</v>
          </cell>
          <cell r="C8" t="str">
            <v>S20014</v>
          </cell>
          <cell r="D8">
            <v>89.359200000000001</v>
          </cell>
          <cell r="E8" t="str">
            <v>A-C</v>
          </cell>
          <cell r="J8">
            <v>15.023300000000001</v>
          </cell>
          <cell r="K8" t="str">
            <v>F-K</v>
          </cell>
        </row>
        <row r="9">
          <cell r="A9" t="str">
            <v>Progeny P4505RXS</v>
          </cell>
          <cell r="B9" t="str">
            <v>R2X, STS</v>
          </cell>
          <cell r="C9" t="str">
            <v>S20066</v>
          </cell>
          <cell r="D9">
            <v>89.316400000000002</v>
          </cell>
          <cell r="E9" t="str">
            <v>A-C</v>
          </cell>
          <cell r="J9">
            <v>16.34</v>
          </cell>
          <cell r="K9" t="str">
            <v>AB</v>
          </cell>
        </row>
        <row r="10">
          <cell r="A10" t="str">
            <v>AgriGold G4255RX</v>
          </cell>
          <cell r="B10" t="str">
            <v>R2X</v>
          </cell>
          <cell r="C10" t="str">
            <v>S19011</v>
          </cell>
          <cell r="D10">
            <v>88.076599999999999</v>
          </cell>
          <cell r="E10" t="str">
            <v>A-C</v>
          </cell>
          <cell r="F10">
            <v>79.590100000000007</v>
          </cell>
          <cell r="G10" t="str">
            <v>A-D</v>
          </cell>
          <cell r="J10">
            <v>15.5733</v>
          </cell>
          <cell r="K10" t="str">
            <v>B-I</v>
          </cell>
        </row>
        <row r="11">
          <cell r="A11" t="str">
            <v>LG Seeds LGS4227RX</v>
          </cell>
          <cell r="B11" t="str">
            <v>R2X, STS</v>
          </cell>
          <cell r="C11" t="str">
            <v>S17053</v>
          </cell>
          <cell r="D11">
            <v>86.626599999999996</v>
          </cell>
          <cell r="E11" t="str">
            <v>A-D</v>
          </cell>
          <cell r="F11">
            <v>82.524100000000004</v>
          </cell>
          <cell r="G11" t="str">
            <v>A-C</v>
          </cell>
          <cell r="J11">
            <v>15.82</v>
          </cell>
          <cell r="K11" t="str">
            <v>A-F</v>
          </cell>
        </row>
        <row r="12">
          <cell r="A12" t="str">
            <v>Progeny 4444RXS</v>
          </cell>
          <cell r="B12" t="str">
            <v>R2X, STS</v>
          </cell>
          <cell r="C12" t="str">
            <v>S17075</v>
          </cell>
          <cell r="D12">
            <v>86.508700000000005</v>
          </cell>
          <cell r="E12" t="str">
            <v>A-D</v>
          </cell>
          <cell r="J12">
            <v>16.076699999999999</v>
          </cell>
          <cell r="K12" t="str">
            <v>A-E</v>
          </cell>
        </row>
        <row r="13">
          <cell r="A13" t="str">
            <v>Dyna-Gro S41XS98***</v>
          </cell>
          <cell r="B13" t="str">
            <v>R2X, STS</v>
          </cell>
          <cell r="C13" t="str">
            <v>S17036</v>
          </cell>
          <cell r="D13">
            <v>86.320700000000002</v>
          </cell>
          <cell r="E13" t="str">
            <v>A-D</v>
          </cell>
          <cell r="F13">
            <v>80.375600000000006</v>
          </cell>
          <cell r="G13" t="str">
            <v>A-D</v>
          </cell>
          <cell r="H13">
            <v>77.637799999999999</v>
          </cell>
          <cell r="I13" t="str">
            <v>A</v>
          </cell>
          <cell r="J13">
            <v>16.55</v>
          </cell>
          <cell r="K13" t="str">
            <v>A</v>
          </cell>
        </row>
        <row r="14">
          <cell r="A14" t="str">
            <v>Progeny P4265RXS</v>
          </cell>
          <cell r="B14" t="str">
            <v>R2X, STS</v>
          </cell>
          <cell r="C14" t="str">
            <v>S19001</v>
          </cell>
          <cell r="D14">
            <v>84.435900000000004</v>
          </cell>
          <cell r="E14" t="str">
            <v>A-E</v>
          </cell>
          <cell r="F14">
            <v>79.204499999999996</v>
          </cell>
          <cell r="G14" t="str">
            <v>A-D</v>
          </cell>
          <cell r="J14">
            <v>16.13</v>
          </cell>
          <cell r="K14" t="str">
            <v>A-D</v>
          </cell>
        </row>
        <row r="15">
          <cell r="A15" t="str">
            <v>Credenz CZ 4410 GTLL</v>
          </cell>
          <cell r="B15" t="str">
            <v>RR, LL</v>
          </cell>
          <cell r="C15" t="str">
            <v>S20026</v>
          </cell>
          <cell r="D15">
            <v>83.655600000000007</v>
          </cell>
          <cell r="E15" t="str">
            <v>A-E</v>
          </cell>
          <cell r="J15">
            <v>15.5467</v>
          </cell>
          <cell r="K15" t="str">
            <v>B-I</v>
          </cell>
        </row>
        <row r="16">
          <cell r="A16" t="str">
            <v>AgriGold G4318RX</v>
          </cell>
          <cell r="B16" t="str">
            <v>R2X</v>
          </cell>
          <cell r="C16" t="str">
            <v>S20082</v>
          </cell>
          <cell r="D16">
            <v>83.046499999999995</v>
          </cell>
          <cell r="E16" t="str">
            <v>A-F</v>
          </cell>
          <cell r="J16">
            <v>15</v>
          </cell>
          <cell r="K16" t="str">
            <v>F-K</v>
          </cell>
        </row>
        <row r="17">
          <cell r="A17" t="str">
            <v>Croplan CP4520XS</v>
          </cell>
          <cell r="B17" t="str">
            <v>R2X</v>
          </cell>
          <cell r="C17" t="str">
            <v>S20063</v>
          </cell>
          <cell r="D17">
            <v>82.887200000000007</v>
          </cell>
          <cell r="E17" t="str">
            <v>A-F</v>
          </cell>
          <cell r="J17">
            <v>14.843299999999999</v>
          </cell>
          <cell r="K17" t="str">
            <v>G-K</v>
          </cell>
        </row>
        <row r="18">
          <cell r="A18" t="str">
            <v>Asgrow AG43X0</v>
          </cell>
          <cell r="B18" t="str">
            <v>R2X</v>
          </cell>
          <cell r="C18" t="str">
            <v>S20037</v>
          </cell>
          <cell r="D18">
            <v>82.032399999999996</v>
          </cell>
          <cell r="E18" t="str">
            <v>A-G</v>
          </cell>
          <cell r="J18">
            <v>15.36</v>
          </cell>
          <cell r="K18" t="str">
            <v>C-K</v>
          </cell>
        </row>
        <row r="19">
          <cell r="A19" t="str">
            <v>Dyna-Gro S45XS37</v>
          </cell>
          <cell r="B19" t="str">
            <v>R2X, STS</v>
          </cell>
          <cell r="C19" t="str">
            <v>S17038</v>
          </cell>
          <cell r="D19">
            <v>81.872399999999999</v>
          </cell>
          <cell r="E19" t="str">
            <v>A-G</v>
          </cell>
          <cell r="F19">
            <v>76.548599999999993</v>
          </cell>
          <cell r="G19" t="str">
            <v>C-E</v>
          </cell>
          <cell r="H19">
            <v>76.183700000000002</v>
          </cell>
          <cell r="I19" t="str">
            <v>A</v>
          </cell>
          <cell r="J19">
            <v>14.513299999999999</v>
          </cell>
          <cell r="K19" t="str">
            <v>K</v>
          </cell>
        </row>
        <row r="20">
          <cell r="A20" t="str">
            <v>LG Seeds LGS4464RX</v>
          </cell>
          <cell r="B20" t="str">
            <v>R2X, STS</v>
          </cell>
          <cell r="C20" t="str">
            <v>S20038</v>
          </cell>
          <cell r="D20">
            <v>81.547799999999995</v>
          </cell>
          <cell r="E20" t="str">
            <v>A-G</v>
          </cell>
          <cell r="J20">
            <v>15.466699999999999</v>
          </cell>
          <cell r="K20" t="str">
            <v>B-J</v>
          </cell>
        </row>
        <row r="21">
          <cell r="A21" t="str">
            <v>Local Seed Co. LS4299XS</v>
          </cell>
          <cell r="B21" t="str">
            <v>R2X, STS</v>
          </cell>
          <cell r="C21" t="str">
            <v>S19051</v>
          </cell>
          <cell r="D21">
            <v>80.9833</v>
          </cell>
          <cell r="E21" t="str">
            <v>A-G</v>
          </cell>
          <cell r="F21">
            <v>78.041300000000007</v>
          </cell>
          <cell r="G21" t="str">
            <v>B-E</v>
          </cell>
          <cell r="J21">
            <v>16.28</v>
          </cell>
          <cell r="K21" t="str">
            <v>A-C</v>
          </cell>
        </row>
        <row r="22">
          <cell r="A22" t="str">
            <v>Credenz CZ 4240 GTLL</v>
          </cell>
          <cell r="B22" t="str">
            <v>RR, LL</v>
          </cell>
          <cell r="C22" t="str">
            <v>S20024</v>
          </cell>
          <cell r="D22">
            <v>80.7363</v>
          </cell>
          <cell r="E22" t="str">
            <v>A-G</v>
          </cell>
          <cell r="J22">
            <v>16.093299999999999</v>
          </cell>
          <cell r="K22" t="str">
            <v>A-E</v>
          </cell>
        </row>
        <row r="23">
          <cell r="A23" t="str">
            <v>Croplan CP4150XS</v>
          </cell>
          <cell r="B23" t="str">
            <v>R2X</v>
          </cell>
          <cell r="C23" t="str">
            <v>S20062</v>
          </cell>
          <cell r="D23">
            <v>80.698700000000002</v>
          </cell>
          <cell r="E23" t="str">
            <v>A-G</v>
          </cell>
          <cell r="J23">
            <v>15.486700000000001</v>
          </cell>
          <cell r="K23" t="str">
            <v>B-J</v>
          </cell>
        </row>
        <row r="24">
          <cell r="A24" t="str">
            <v>Dyna-Gro S43XS70</v>
          </cell>
          <cell r="B24" t="str">
            <v>R2X, STS</v>
          </cell>
          <cell r="C24" t="str">
            <v>S19072</v>
          </cell>
          <cell r="D24">
            <v>80.630499999999998</v>
          </cell>
          <cell r="E24" t="str">
            <v>A-G</v>
          </cell>
          <cell r="F24">
            <v>75.683099999999996</v>
          </cell>
          <cell r="G24" t="str">
            <v>C-E</v>
          </cell>
          <cell r="J24">
            <v>15.246700000000001</v>
          </cell>
          <cell r="K24" t="str">
            <v>D-K</v>
          </cell>
        </row>
        <row r="25">
          <cell r="A25" t="str">
            <v>DONMARIO Seeds DM 45X61</v>
          </cell>
          <cell r="B25" t="str">
            <v>R2X</v>
          </cell>
          <cell r="C25" t="str">
            <v>S20078</v>
          </cell>
          <cell r="D25">
            <v>79.725300000000004</v>
          </cell>
          <cell r="E25" t="str">
            <v>A-G</v>
          </cell>
          <cell r="J25">
            <v>14.7967</v>
          </cell>
          <cell r="K25" t="str">
            <v>H-K</v>
          </cell>
        </row>
        <row r="26">
          <cell r="A26" t="str">
            <v>USG 7447XTS**</v>
          </cell>
          <cell r="B26" t="str">
            <v>R2X, STS</v>
          </cell>
          <cell r="C26" t="str">
            <v>S18081</v>
          </cell>
          <cell r="D26">
            <v>79.283900000000003</v>
          </cell>
          <cell r="E26" t="str">
            <v>A-G</v>
          </cell>
          <cell r="J26">
            <v>15.76</v>
          </cell>
          <cell r="K26" t="str">
            <v>A-G</v>
          </cell>
        </row>
        <row r="27">
          <cell r="A27" t="str">
            <v>Dyna-Gro S45ES10</v>
          </cell>
          <cell r="B27" t="str">
            <v>E3</v>
          </cell>
          <cell r="C27" t="str">
            <v>S20054</v>
          </cell>
          <cell r="D27">
            <v>78.614199999999997</v>
          </cell>
          <cell r="E27" t="str">
            <v>A-G</v>
          </cell>
          <cell r="J27">
            <v>14.683299999999999</v>
          </cell>
          <cell r="K27" t="str">
            <v>I-K</v>
          </cell>
        </row>
        <row r="28">
          <cell r="A28" t="str">
            <v>USG 7431ET</v>
          </cell>
          <cell r="B28" t="str">
            <v>E3, STS</v>
          </cell>
          <cell r="C28" t="str">
            <v>S20057</v>
          </cell>
          <cell r="D28">
            <v>76.438900000000004</v>
          </cell>
          <cell r="E28" t="str">
            <v>B-H</v>
          </cell>
          <cell r="J28">
            <v>15.343299999999999</v>
          </cell>
          <cell r="K28" t="str">
            <v>C-K</v>
          </cell>
        </row>
        <row r="29">
          <cell r="A29" t="str">
            <v>AGS GS42X19S</v>
          </cell>
          <cell r="B29" t="str">
            <v>R2X, STS</v>
          </cell>
          <cell r="C29" t="str">
            <v>S20043</v>
          </cell>
          <cell r="D29">
            <v>75.645200000000003</v>
          </cell>
          <cell r="E29" t="str">
            <v>C-H</v>
          </cell>
          <cell r="J29">
            <v>16.103300000000001</v>
          </cell>
          <cell r="K29" t="str">
            <v>A-E</v>
          </cell>
        </row>
        <row r="30">
          <cell r="A30" t="str">
            <v>NK Seed S44C7X</v>
          </cell>
          <cell r="B30" t="str">
            <v>R2X</v>
          </cell>
          <cell r="C30" t="str">
            <v>S19066</v>
          </cell>
          <cell r="D30">
            <v>75.437700000000007</v>
          </cell>
          <cell r="E30" t="str">
            <v>C-H</v>
          </cell>
          <cell r="F30">
            <v>76.593299999999999</v>
          </cell>
          <cell r="G30" t="str">
            <v>C-E</v>
          </cell>
          <cell r="J30">
            <v>15.273300000000001</v>
          </cell>
          <cell r="K30" t="str">
            <v>D-K</v>
          </cell>
        </row>
        <row r="31">
          <cell r="A31" t="str">
            <v>Armor A44-D92</v>
          </cell>
          <cell r="B31" t="str">
            <v>R2X</v>
          </cell>
          <cell r="C31" t="str">
            <v>S19007</v>
          </cell>
          <cell r="D31">
            <v>73.496499999999997</v>
          </cell>
          <cell r="E31" t="str">
            <v>D-H</v>
          </cell>
          <cell r="F31">
            <v>73.226399999999998</v>
          </cell>
          <cell r="G31" t="str">
            <v>D-F</v>
          </cell>
          <cell r="J31">
            <v>14.923299999999999</v>
          </cell>
          <cell r="K31" t="str">
            <v>F-K</v>
          </cell>
        </row>
        <row r="32">
          <cell r="A32" t="str">
            <v>Credenz CZ 4280 X</v>
          </cell>
          <cell r="B32" t="str">
            <v>R2X</v>
          </cell>
          <cell r="C32" t="str">
            <v>S20025</v>
          </cell>
          <cell r="D32">
            <v>73.080200000000005</v>
          </cell>
          <cell r="E32" t="str">
            <v>D-H</v>
          </cell>
          <cell r="J32">
            <v>15.646699999999999</v>
          </cell>
          <cell r="K32" t="str">
            <v>A-H</v>
          </cell>
        </row>
        <row r="33">
          <cell r="A33" t="str">
            <v>Credenz CZ 4539 GTLL</v>
          </cell>
          <cell r="B33" t="str">
            <v>RR, LL</v>
          </cell>
          <cell r="C33" t="str">
            <v>S19046</v>
          </cell>
          <cell r="D33">
            <v>70.744900000000001</v>
          </cell>
          <cell r="E33" t="str">
            <v>E-H</v>
          </cell>
          <cell r="F33">
            <v>70.552099999999996</v>
          </cell>
          <cell r="G33" t="str">
            <v>EF</v>
          </cell>
          <cell r="J33">
            <v>15.7233</v>
          </cell>
          <cell r="K33" t="str">
            <v>A-H</v>
          </cell>
        </row>
        <row r="34">
          <cell r="A34" t="str">
            <v>Progeny P4241E3</v>
          </cell>
          <cell r="B34" t="str">
            <v>E3</v>
          </cell>
          <cell r="C34" t="str">
            <v>S20069</v>
          </cell>
          <cell r="D34">
            <v>70.656000000000006</v>
          </cell>
          <cell r="E34" t="str">
            <v>E-H</v>
          </cell>
          <cell r="J34">
            <v>15.1533</v>
          </cell>
          <cell r="K34" t="str">
            <v>E-K</v>
          </cell>
        </row>
        <row r="35">
          <cell r="A35" t="str">
            <v>Dyna-Gro S43EN61</v>
          </cell>
          <cell r="B35" t="str">
            <v>E3</v>
          </cell>
          <cell r="C35" t="str">
            <v>S20053</v>
          </cell>
          <cell r="D35">
            <v>69.046199999999999</v>
          </cell>
          <cell r="E35" t="str">
            <v>F-H</v>
          </cell>
          <cell r="J35">
            <v>15.0167</v>
          </cell>
          <cell r="K35" t="str">
            <v>F-K</v>
          </cell>
        </row>
        <row r="36">
          <cell r="A36" t="str">
            <v>GoSoy 43C17S</v>
          </cell>
          <cell r="B36" t="str">
            <v>STS</v>
          </cell>
          <cell r="C36" t="str">
            <v>S18022</v>
          </cell>
          <cell r="D36">
            <v>68.549300000000002</v>
          </cell>
          <cell r="E36" t="str">
            <v>GH</v>
          </cell>
          <cell r="J36">
            <v>14.583299999999999</v>
          </cell>
          <cell r="K36" t="str">
            <v>JK</v>
          </cell>
        </row>
        <row r="37">
          <cell r="A37" t="str">
            <v>TN Exp TN17-4507R2</v>
          </cell>
          <cell r="B37" t="str">
            <v>RR</v>
          </cell>
          <cell r="C37" t="str">
            <v>S20012</v>
          </cell>
          <cell r="D37">
            <v>68.427599999999998</v>
          </cell>
          <cell r="E37" t="str">
            <v>GH</v>
          </cell>
          <cell r="J37">
            <v>14.9633</v>
          </cell>
          <cell r="K37" t="str">
            <v>F-K</v>
          </cell>
        </row>
        <row r="38">
          <cell r="A38" t="str">
            <v>Local Seed Co. LS4407X</v>
          </cell>
          <cell r="B38" t="str">
            <v>R2X</v>
          </cell>
          <cell r="C38" t="str">
            <v>S19052</v>
          </cell>
          <cell r="D38">
            <v>68.308599999999998</v>
          </cell>
          <cell r="E38" t="str">
            <v>GH</v>
          </cell>
          <cell r="F38">
            <v>67.250699999999995</v>
          </cell>
          <cell r="G38" t="str">
            <v>F</v>
          </cell>
          <cell r="J38">
            <v>15.226699999999999</v>
          </cell>
          <cell r="K38" t="str">
            <v>D-K</v>
          </cell>
        </row>
        <row r="39">
          <cell r="A39" t="str">
            <v>Credenz CZ 4570 X</v>
          </cell>
          <cell r="B39" t="str">
            <v>R2X</v>
          </cell>
          <cell r="C39" t="str">
            <v>S20027</v>
          </cell>
          <cell r="D39">
            <v>63.249600000000001</v>
          </cell>
          <cell r="E39" t="str">
            <v>H</v>
          </cell>
          <cell r="J39">
            <v>16.226700000000001</v>
          </cell>
          <cell r="K39" t="str">
            <v>A-C</v>
          </cell>
        </row>
        <row r="40">
          <cell r="A40" t="str">
            <v>Average</v>
          </cell>
          <cell r="D40">
            <v>79.802999999999997</v>
          </cell>
          <cell r="F40">
            <v>77.799300000000002</v>
          </cell>
          <cell r="H40">
            <v>79.255700000000004</v>
          </cell>
          <cell r="J40">
            <v>15.4815</v>
          </cell>
        </row>
        <row r="41">
          <cell r="A41" t="str">
            <v>Standard Error</v>
          </cell>
          <cell r="D41">
            <v>5.0461</v>
          </cell>
          <cell r="F41">
            <v>4.5528000000000004</v>
          </cell>
          <cell r="H41">
            <v>4.5442999999999998</v>
          </cell>
          <cell r="J41">
            <v>0.33679999999999999</v>
          </cell>
        </row>
        <row r="42">
          <cell r="A42" t="str">
            <v xml:space="preserve">L.S.D..05 </v>
          </cell>
          <cell r="D42">
            <v>14.1</v>
          </cell>
          <cell r="F42">
            <v>7.96</v>
          </cell>
          <cell r="H42" t="str">
            <v>N.S.</v>
          </cell>
          <cell r="J42">
            <v>0.95</v>
          </cell>
        </row>
        <row r="43">
          <cell r="A43" t="str">
            <v>C.V.</v>
          </cell>
          <cell r="D43">
            <v>10.871494500000001</v>
          </cell>
          <cell r="F43">
            <v>8.8678813868000006</v>
          </cell>
          <cell r="H43">
            <v>6.3186614428999999</v>
          </cell>
          <cell r="J43">
            <v>3.7678127607</v>
          </cell>
        </row>
      </sheetData>
      <sheetData sheetId="2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LG Seeds LGS4632RX</v>
          </cell>
          <cell r="B5" t="str">
            <v>R2X, STS</v>
          </cell>
          <cell r="C5" t="str">
            <v>S20039</v>
          </cell>
          <cell r="D5">
            <v>101.42</v>
          </cell>
          <cell r="E5" t="str">
            <v>A</v>
          </cell>
          <cell r="J5">
            <v>15.34</v>
          </cell>
          <cell r="K5" t="str">
            <v>A</v>
          </cell>
        </row>
        <row r="6">
          <cell r="A6" t="str">
            <v>LG Seeds LGS4899RX</v>
          </cell>
          <cell r="B6" t="str">
            <v>R2X, STS</v>
          </cell>
          <cell r="C6" t="str">
            <v>S19025</v>
          </cell>
          <cell r="D6">
            <v>101.01</v>
          </cell>
          <cell r="E6" t="str">
            <v>A</v>
          </cell>
          <cell r="F6">
            <v>85.713499999999996</v>
          </cell>
          <cell r="G6" t="str">
            <v>AB</v>
          </cell>
          <cell r="J6">
            <v>14.31</v>
          </cell>
          <cell r="K6" t="str">
            <v>A</v>
          </cell>
        </row>
        <row r="7">
          <cell r="A7" t="str">
            <v>Mission Seed A4618X</v>
          </cell>
          <cell r="B7" t="str">
            <v>R2X, STS</v>
          </cell>
          <cell r="C7" t="str">
            <v>S18088</v>
          </cell>
          <cell r="D7">
            <v>98.506100000000004</v>
          </cell>
          <cell r="E7" t="str">
            <v>AB</v>
          </cell>
          <cell r="J7">
            <v>16.216699999999999</v>
          </cell>
          <cell r="K7" t="str">
            <v>A</v>
          </cell>
        </row>
        <row r="8">
          <cell r="A8" t="str">
            <v>Progeny 4851RX</v>
          </cell>
          <cell r="B8" t="str">
            <v>R2X</v>
          </cell>
          <cell r="C8" t="str">
            <v>S17076</v>
          </cell>
          <cell r="D8">
            <v>98.408799999999999</v>
          </cell>
          <cell r="E8" t="str">
            <v>AB</v>
          </cell>
          <cell r="J8">
            <v>14.9933</v>
          </cell>
          <cell r="K8" t="str">
            <v>A</v>
          </cell>
        </row>
        <row r="9">
          <cell r="A9" t="str">
            <v>Taylor Seed T4990XS</v>
          </cell>
          <cell r="B9" t="str">
            <v>R2X</v>
          </cell>
          <cell r="C9" t="str">
            <v>S20011</v>
          </cell>
          <cell r="D9">
            <v>98.135599999999997</v>
          </cell>
          <cell r="E9" t="str">
            <v>A-C</v>
          </cell>
          <cell r="J9">
            <v>15.363300000000001</v>
          </cell>
          <cell r="K9" t="str">
            <v>A</v>
          </cell>
        </row>
        <row r="10">
          <cell r="A10" t="str">
            <v>Local Seed Co. LS4806XS</v>
          </cell>
          <cell r="B10" t="str">
            <v>R2X, STS</v>
          </cell>
          <cell r="C10" t="str">
            <v>S20048</v>
          </cell>
          <cell r="D10">
            <v>97.957999999999998</v>
          </cell>
          <cell r="E10" t="str">
            <v>A-C</v>
          </cell>
          <cell r="J10">
            <v>15.48</v>
          </cell>
          <cell r="K10" t="str">
            <v>A</v>
          </cell>
        </row>
        <row r="11">
          <cell r="A11" t="str">
            <v>Progeny P4775E3S</v>
          </cell>
          <cell r="B11" t="str">
            <v>E3, STS</v>
          </cell>
          <cell r="C11" t="str">
            <v>S20071</v>
          </cell>
          <cell r="D11">
            <v>97.192300000000003</v>
          </cell>
          <cell r="E11" t="str">
            <v>A-C</v>
          </cell>
          <cell r="J11">
            <v>15.785</v>
          </cell>
          <cell r="K11" t="str">
            <v>A</v>
          </cell>
        </row>
        <row r="12">
          <cell r="A12" t="str">
            <v>USG 7461XT</v>
          </cell>
          <cell r="B12" t="str">
            <v>R2X</v>
          </cell>
          <cell r="C12" t="str">
            <v>S20052</v>
          </cell>
          <cell r="D12">
            <v>96.491399999999999</v>
          </cell>
          <cell r="E12" t="str">
            <v>A-D</v>
          </cell>
          <cell r="J12">
            <v>15.476699999999999</v>
          </cell>
          <cell r="K12" t="str">
            <v>A</v>
          </cell>
        </row>
        <row r="13">
          <cell r="A13" t="str">
            <v>Local Seed Co. LS4999X**</v>
          </cell>
          <cell r="B13" t="str">
            <v>R2X</v>
          </cell>
          <cell r="C13" t="str">
            <v>S19059</v>
          </cell>
          <cell r="D13">
            <v>95.6541</v>
          </cell>
          <cell r="E13" t="str">
            <v>A-E</v>
          </cell>
          <cell r="F13">
            <v>86.953199999999995</v>
          </cell>
          <cell r="G13" t="str">
            <v>A</v>
          </cell>
          <cell r="J13">
            <v>15.0267</v>
          </cell>
          <cell r="K13" t="str">
            <v>A</v>
          </cell>
        </row>
        <row r="14">
          <cell r="A14" t="str">
            <v>Dyna-Gro S49XT70</v>
          </cell>
          <cell r="B14" t="str">
            <v>R2X</v>
          </cell>
          <cell r="C14" t="str">
            <v>S19077</v>
          </cell>
          <cell r="D14">
            <v>95.236800000000002</v>
          </cell>
          <cell r="E14" t="str">
            <v>A-F</v>
          </cell>
          <cell r="F14">
            <v>82.336500000000001</v>
          </cell>
          <cell r="G14" t="str">
            <v>A-D</v>
          </cell>
          <cell r="J14">
            <v>15.0633</v>
          </cell>
          <cell r="K14" t="str">
            <v>A</v>
          </cell>
        </row>
        <row r="15">
          <cell r="A15" t="str">
            <v>Progeny P4908E3S</v>
          </cell>
          <cell r="B15" t="str">
            <v>E3, STS</v>
          </cell>
          <cell r="C15" t="str">
            <v>S20074</v>
          </cell>
          <cell r="D15">
            <v>94.6892</v>
          </cell>
          <cell r="E15" t="str">
            <v>A-E</v>
          </cell>
          <cell r="J15">
            <v>15.98</v>
          </cell>
          <cell r="K15" t="str">
            <v>A</v>
          </cell>
        </row>
        <row r="16">
          <cell r="A16" t="str">
            <v xml:space="preserve">USG 7496XTS </v>
          </cell>
          <cell r="B16" t="str">
            <v>R2X, STS</v>
          </cell>
          <cell r="C16" t="str">
            <v>S16139</v>
          </cell>
          <cell r="D16">
            <v>94.257999999999996</v>
          </cell>
          <cell r="E16" t="str">
            <v>A-E</v>
          </cell>
          <cell r="F16">
            <v>86.811300000000003</v>
          </cell>
          <cell r="G16" t="str">
            <v>A</v>
          </cell>
          <cell r="H16">
            <v>86.924499999999995</v>
          </cell>
          <cell r="I16" t="str">
            <v>A</v>
          </cell>
          <cell r="J16">
            <v>15.3833</v>
          </cell>
          <cell r="K16" t="str">
            <v>A</v>
          </cell>
        </row>
        <row r="17">
          <cell r="A17" t="str">
            <v xml:space="preserve">Dyna-Gro S49XS76*** </v>
          </cell>
          <cell r="B17" t="str">
            <v>R2X, STS</v>
          </cell>
          <cell r="C17" t="str">
            <v>S16061</v>
          </cell>
          <cell r="D17">
            <v>93.614099999999993</v>
          </cell>
          <cell r="E17" t="str">
            <v>A-F</v>
          </cell>
          <cell r="F17">
            <v>86.329899999999995</v>
          </cell>
          <cell r="G17" t="str">
            <v>A</v>
          </cell>
          <cell r="H17">
            <v>87.139700000000005</v>
          </cell>
          <cell r="I17" t="str">
            <v>A</v>
          </cell>
          <cell r="J17">
            <v>15.16</v>
          </cell>
          <cell r="K17" t="str">
            <v>A</v>
          </cell>
        </row>
        <row r="18">
          <cell r="A18" t="str">
            <v>Local Seed Co. LS4607XS</v>
          </cell>
          <cell r="B18" t="str">
            <v>R2X, STS</v>
          </cell>
          <cell r="C18" t="str">
            <v>S20047</v>
          </cell>
          <cell r="D18">
            <v>93.332700000000003</v>
          </cell>
          <cell r="E18" t="str">
            <v>A-G</v>
          </cell>
          <cell r="J18">
            <v>15.83</v>
          </cell>
          <cell r="K18" t="str">
            <v>A</v>
          </cell>
        </row>
        <row r="19">
          <cell r="A19" t="str">
            <v>USG 7471ETS</v>
          </cell>
          <cell r="B19" t="str">
            <v>E3, STS</v>
          </cell>
          <cell r="C19" t="str">
            <v>S20058</v>
          </cell>
          <cell r="D19">
            <v>92.555599999999998</v>
          </cell>
          <cell r="E19" t="str">
            <v>A-G</v>
          </cell>
          <cell r="J19">
            <v>15.23</v>
          </cell>
          <cell r="K19" t="str">
            <v>A</v>
          </cell>
        </row>
        <row r="20">
          <cell r="A20" t="str">
            <v>AgriGold G4620RX</v>
          </cell>
          <cell r="B20" t="str">
            <v>R2X</v>
          </cell>
          <cell r="C20" t="str">
            <v>S20083</v>
          </cell>
          <cell r="D20">
            <v>92.328999999999994</v>
          </cell>
          <cell r="E20" t="str">
            <v>A-H</v>
          </cell>
          <cell r="J20">
            <v>15.6967</v>
          </cell>
          <cell r="K20" t="str">
            <v>A</v>
          </cell>
        </row>
        <row r="21">
          <cell r="A21" t="str">
            <v>Progeny P4807E3S</v>
          </cell>
          <cell r="B21" t="str">
            <v>E3, STS</v>
          </cell>
          <cell r="C21" t="str">
            <v>S20072</v>
          </cell>
          <cell r="D21">
            <v>91.823700000000002</v>
          </cell>
          <cell r="E21" t="str">
            <v>A-I</v>
          </cell>
          <cell r="J21">
            <v>14.93</v>
          </cell>
          <cell r="K21" t="str">
            <v>A</v>
          </cell>
        </row>
        <row r="22">
          <cell r="A22" t="str">
            <v>Asgrow AG46X0**</v>
          </cell>
          <cell r="B22" t="str">
            <v>R2X</v>
          </cell>
          <cell r="C22" t="str">
            <v>S19040</v>
          </cell>
          <cell r="D22">
            <v>91.687700000000007</v>
          </cell>
          <cell r="E22" t="str">
            <v>A-I</v>
          </cell>
          <cell r="F22">
            <v>83.745800000000003</v>
          </cell>
          <cell r="G22" t="str">
            <v>A-C</v>
          </cell>
          <cell r="J22">
            <v>15.13</v>
          </cell>
          <cell r="K22" t="str">
            <v>A</v>
          </cell>
        </row>
        <row r="23">
          <cell r="A23" t="str">
            <v>Mission Seed A4828X</v>
          </cell>
          <cell r="B23" t="str">
            <v>R2X, STS</v>
          </cell>
          <cell r="C23" t="str">
            <v>S18089</v>
          </cell>
          <cell r="D23">
            <v>91.555999999999997</v>
          </cell>
          <cell r="E23" t="str">
            <v>A-I</v>
          </cell>
          <cell r="J23">
            <v>15.3567</v>
          </cell>
          <cell r="K23" t="str">
            <v>A</v>
          </cell>
        </row>
        <row r="24">
          <cell r="A24" t="str">
            <v>USG 7470XT**</v>
          </cell>
          <cell r="B24" t="str">
            <v>R2X</v>
          </cell>
          <cell r="C24" t="str">
            <v>S19030</v>
          </cell>
          <cell r="D24">
            <v>91.279899999999998</v>
          </cell>
          <cell r="E24" t="str">
            <v>A-I</v>
          </cell>
          <cell r="F24">
            <v>84.975700000000003</v>
          </cell>
          <cell r="G24" t="str">
            <v>AB</v>
          </cell>
          <cell r="J24">
            <v>15.63</v>
          </cell>
          <cell r="K24" t="str">
            <v>A</v>
          </cell>
        </row>
        <row r="25">
          <cell r="A25" t="str">
            <v>Asgrow AG49X9</v>
          </cell>
          <cell r="B25" t="str">
            <v>R2X</v>
          </cell>
          <cell r="C25" t="str">
            <v>S18077</v>
          </cell>
          <cell r="D25">
            <v>90.115200000000002</v>
          </cell>
          <cell r="E25" t="str">
            <v>A-J</v>
          </cell>
          <cell r="F25">
            <v>82.7744</v>
          </cell>
          <cell r="G25" t="str">
            <v>A-D</v>
          </cell>
          <cell r="H25">
            <v>82.264799999999994</v>
          </cell>
          <cell r="I25" t="str">
            <v>AB</v>
          </cell>
          <cell r="J25">
            <v>15.5067</v>
          </cell>
          <cell r="K25" t="str">
            <v>A</v>
          </cell>
        </row>
        <row r="26">
          <cell r="A26" t="str">
            <v>Local Seed Co. LS4795XS**</v>
          </cell>
          <cell r="B26" t="str">
            <v>R2X, STS</v>
          </cell>
          <cell r="C26" t="str">
            <v>S19054</v>
          </cell>
          <cell r="D26">
            <v>90.072800000000001</v>
          </cell>
          <cell r="E26" t="str">
            <v>A-J</v>
          </cell>
          <cell r="F26">
            <v>80.406000000000006</v>
          </cell>
          <cell r="G26" t="str">
            <v>A-E</v>
          </cell>
          <cell r="J26">
            <v>15.9933</v>
          </cell>
          <cell r="K26" t="str">
            <v>A</v>
          </cell>
        </row>
        <row r="27">
          <cell r="A27" t="str">
            <v>Dyna-Gro S46XS60</v>
          </cell>
          <cell r="B27" t="str">
            <v>R2X, STS</v>
          </cell>
          <cell r="C27" t="str">
            <v>S19073</v>
          </cell>
          <cell r="D27">
            <v>89.184899999999999</v>
          </cell>
          <cell r="E27" t="str">
            <v>A-K</v>
          </cell>
          <cell r="F27">
            <v>82.041399999999996</v>
          </cell>
          <cell r="G27" t="str">
            <v>A-D</v>
          </cell>
          <cell r="J27">
            <v>14.636699999999999</v>
          </cell>
          <cell r="K27" t="str">
            <v>A</v>
          </cell>
        </row>
        <row r="28">
          <cell r="A28" t="str">
            <v>USG 7491ETS</v>
          </cell>
          <cell r="B28" t="str">
            <v>E3, STS</v>
          </cell>
          <cell r="C28" t="str">
            <v>S20051</v>
          </cell>
          <cell r="D28">
            <v>88.983900000000006</v>
          </cell>
          <cell r="E28" t="str">
            <v>A-K</v>
          </cell>
          <cell r="J28">
            <v>14.7</v>
          </cell>
          <cell r="K28" t="str">
            <v>A</v>
          </cell>
        </row>
        <row r="29">
          <cell r="A29" t="str">
            <v>GoSoy 463E20S</v>
          </cell>
          <cell r="B29" t="str">
            <v xml:space="preserve"> E3, STS</v>
          </cell>
          <cell r="C29" t="str">
            <v>S20041</v>
          </cell>
          <cell r="D29">
            <v>88.959500000000006</v>
          </cell>
          <cell r="E29" t="str">
            <v>A-K</v>
          </cell>
          <cell r="J29">
            <v>16.046700000000001</v>
          </cell>
          <cell r="K29" t="str">
            <v>A</v>
          </cell>
        </row>
        <row r="30">
          <cell r="A30" t="str">
            <v>Armor A46-D09</v>
          </cell>
          <cell r="B30" t="str">
            <v>R2X</v>
          </cell>
          <cell r="C30" t="str">
            <v>S19008</v>
          </cell>
          <cell r="D30">
            <v>88.591200000000001</v>
          </cell>
          <cell r="E30" t="str">
            <v>A-K</v>
          </cell>
          <cell r="F30">
            <v>79.8399</v>
          </cell>
          <cell r="G30" t="str">
            <v>A-E</v>
          </cell>
          <cell r="J30">
            <v>15.2933</v>
          </cell>
          <cell r="K30" t="str">
            <v>A</v>
          </cell>
        </row>
        <row r="31">
          <cell r="A31" t="str">
            <v>Armor A48-D25**</v>
          </cell>
          <cell r="B31" t="str">
            <v>R2X</v>
          </cell>
          <cell r="C31" t="str">
            <v>S19009</v>
          </cell>
          <cell r="D31">
            <v>87.534000000000006</v>
          </cell>
          <cell r="E31" t="str">
            <v>B-L</v>
          </cell>
          <cell r="F31">
            <v>80.586100000000002</v>
          </cell>
          <cell r="G31" t="str">
            <v>A-E</v>
          </cell>
          <cell r="J31">
            <v>15.15</v>
          </cell>
          <cell r="K31" t="str">
            <v>A</v>
          </cell>
        </row>
        <row r="32">
          <cell r="A32" t="str">
            <v>Progeny P4700RXS</v>
          </cell>
          <cell r="B32" t="str">
            <v>R2X, STS</v>
          </cell>
          <cell r="C32" t="str">
            <v>S20067</v>
          </cell>
          <cell r="D32">
            <v>87.108999999999995</v>
          </cell>
          <cell r="E32" t="str">
            <v>B-L</v>
          </cell>
          <cell r="J32">
            <v>15.646699999999999</v>
          </cell>
          <cell r="K32" t="str">
            <v>A</v>
          </cell>
        </row>
        <row r="33">
          <cell r="A33" t="str">
            <v>Asgrow AG48X9</v>
          </cell>
          <cell r="B33" t="str">
            <v>R2X</v>
          </cell>
          <cell r="C33" t="str">
            <v>S18076</v>
          </cell>
          <cell r="D33">
            <v>87.039599999999993</v>
          </cell>
          <cell r="E33" t="str">
            <v>B-L</v>
          </cell>
          <cell r="F33">
            <v>81.945099999999996</v>
          </cell>
          <cell r="G33" t="str">
            <v>A-D</v>
          </cell>
          <cell r="H33">
            <v>79.680599999999998</v>
          </cell>
          <cell r="I33" t="str">
            <v>BC</v>
          </cell>
          <cell r="J33">
            <v>14.76</v>
          </cell>
          <cell r="K33" t="str">
            <v>A</v>
          </cell>
        </row>
        <row r="34">
          <cell r="A34" t="str">
            <v>Progeny P4682E3</v>
          </cell>
          <cell r="B34" t="str">
            <v>E3</v>
          </cell>
          <cell r="C34" t="str">
            <v>S20070</v>
          </cell>
          <cell r="D34">
            <v>86.901600000000002</v>
          </cell>
          <cell r="E34" t="str">
            <v>B-L</v>
          </cell>
          <cell r="J34">
            <v>15.753299999999999</v>
          </cell>
          <cell r="K34" t="str">
            <v>A</v>
          </cell>
        </row>
        <row r="35">
          <cell r="A35" t="str">
            <v>DONMARIO Seeds DM 48E73</v>
          </cell>
          <cell r="B35" t="str">
            <v>E3</v>
          </cell>
          <cell r="C35" t="str">
            <v>S20080</v>
          </cell>
          <cell r="D35">
            <v>86.749700000000004</v>
          </cell>
          <cell r="E35" t="str">
            <v>B-M</v>
          </cell>
          <cell r="J35">
            <v>15.6433</v>
          </cell>
          <cell r="K35" t="str">
            <v>A</v>
          </cell>
        </row>
        <row r="36">
          <cell r="A36" t="str">
            <v>AgriGold G4995RX</v>
          </cell>
          <cell r="B36" t="str">
            <v>R2X</v>
          </cell>
          <cell r="C36" t="str">
            <v>S20085</v>
          </cell>
          <cell r="D36">
            <v>86.044899999999998</v>
          </cell>
          <cell r="E36" t="str">
            <v>B-N</v>
          </cell>
          <cell r="J36">
            <v>14.85</v>
          </cell>
          <cell r="K36" t="str">
            <v>A</v>
          </cell>
        </row>
        <row r="37">
          <cell r="A37" t="str">
            <v>Croplan CP4811XS</v>
          </cell>
          <cell r="B37" t="str">
            <v>R2X</v>
          </cell>
          <cell r="C37" t="str">
            <v>S20064</v>
          </cell>
          <cell r="D37">
            <v>85.738100000000003</v>
          </cell>
          <cell r="E37" t="str">
            <v>B-N</v>
          </cell>
          <cell r="J37">
            <v>16.0533</v>
          </cell>
          <cell r="K37" t="str">
            <v>A</v>
          </cell>
        </row>
        <row r="38">
          <cell r="A38" t="str">
            <v xml:space="preserve">Progeny P4620RXS </v>
          </cell>
          <cell r="B38" t="str">
            <v>R2X, STS</v>
          </cell>
          <cell r="C38" t="str">
            <v>S16014</v>
          </cell>
          <cell r="D38">
            <v>85.487399999999994</v>
          </cell>
          <cell r="E38" t="str">
            <v>B-N</v>
          </cell>
          <cell r="F38">
            <v>81.3626</v>
          </cell>
          <cell r="G38" t="str">
            <v>A-D</v>
          </cell>
          <cell r="H38">
            <v>79.804000000000002</v>
          </cell>
          <cell r="I38" t="str">
            <v>B</v>
          </cell>
          <cell r="J38">
            <v>15.1233</v>
          </cell>
          <cell r="K38" t="str">
            <v>A</v>
          </cell>
        </row>
        <row r="39">
          <cell r="A39" t="str">
            <v>Dyna-Gro S46EN91</v>
          </cell>
          <cell r="B39" t="str">
            <v>E3</v>
          </cell>
          <cell r="C39" t="str">
            <v>S20055</v>
          </cell>
          <cell r="D39">
            <v>85.3339</v>
          </cell>
          <cell r="E39" t="str">
            <v>B-N</v>
          </cell>
          <cell r="J39">
            <v>16.149999999999999</v>
          </cell>
          <cell r="K39" t="str">
            <v>A</v>
          </cell>
        </row>
        <row r="40">
          <cell r="A40" t="str">
            <v>Mission Seed A4950X</v>
          </cell>
          <cell r="B40" t="str">
            <v>R2X, STS</v>
          </cell>
          <cell r="C40" t="str">
            <v>S18090</v>
          </cell>
          <cell r="D40">
            <v>85.139799999999994</v>
          </cell>
          <cell r="E40" t="str">
            <v>C-N</v>
          </cell>
          <cell r="J40">
            <v>14.9567</v>
          </cell>
          <cell r="K40" t="str">
            <v>A</v>
          </cell>
        </row>
        <row r="41">
          <cell r="A41" t="str">
            <v>USG 7489XT</v>
          </cell>
          <cell r="B41" t="str">
            <v>R2X</v>
          </cell>
          <cell r="C41" t="str">
            <v>S18082</v>
          </cell>
          <cell r="D41">
            <v>85.004999999999995</v>
          </cell>
          <cell r="E41" t="str">
            <v>C-N</v>
          </cell>
          <cell r="F41">
            <v>78.025599999999997</v>
          </cell>
          <cell r="G41" t="str">
            <v>B-F</v>
          </cell>
          <cell r="H41">
            <v>77.581699999999998</v>
          </cell>
          <cell r="I41" t="str">
            <v>B-D</v>
          </cell>
          <cell r="J41">
            <v>15.0633</v>
          </cell>
          <cell r="K41" t="str">
            <v>A</v>
          </cell>
        </row>
        <row r="42">
          <cell r="A42" t="str">
            <v>Progeny P4970RX</v>
          </cell>
          <cell r="B42" t="str">
            <v>R2X</v>
          </cell>
          <cell r="C42" t="str">
            <v>S20068</v>
          </cell>
          <cell r="D42">
            <v>84.998699999999999</v>
          </cell>
          <cell r="E42" t="str">
            <v>C-N</v>
          </cell>
          <cell r="J42">
            <v>15.1433</v>
          </cell>
          <cell r="K42" t="str">
            <v>A</v>
          </cell>
        </row>
        <row r="43">
          <cell r="A43" t="str">
            <v>GoSoy 48C17S</v>
          </cell>
          <cell r="B43" t="str">
            <v>STS</v>
          </cell>
          <cell r="C43" t="str">
            <v>S20040</v>
          </cell>
          <cell r="D43">
            <v>83.499899999999997</v>
          </cell>
          <cell r="E43" t="str">
            <v>D-O</v>
          </cell>
          <cell r="J43">
            <v>15.42</v>
          </cell>
          <cell r="K43" t="str">
            <v>A</v>
          </cell>
        </row>
        <row r="44">
          <cell r="A44" t="str">
            <v xml:space="preserve">Progeny P4816RX** </v>
          </cell>
          <cell r="B44" t="str">
            <v>R2X, STS</v>
          </cell>
          <cell r="C44" t="str">
            <v>S16016</v>
          </cell>
          <cell r="D44">
            <v>83.359099999999998</v>
          </cell>
          <cell r="E44" t="str">
            <v>D-P</v>
          </cell>
          <cell r="F44">
            <v>75.355000000000004</v>
          </cell>
          <cell r="G44" t="str">
            <v>D-G</v>
          </cell>
          <cell r="H44">
            <v>74.339500000000001</v>
          </cell>
          <cell r="I44" t="str">
            <v>CD</v>
          </cell>
          <cell r="J44">
            <v>15.806699999999999</v>
          </cell>
          <cell r="K44" t="str">
            <v>A</v>
          </cell>
        </row>
        <row r="45">
          <cell r="A45" t="str">
            <v>Local Seed Co. ZS4694E3S**</v>
          </cell>
          <cell r="B45" t="str">
            <v xml:space="preserve"> E3, STS</v>
          </cell>
          <cell r="C45" t="str">
            <v>S19055</v>
          </cell>
          <cell r="D45">
            <v>83.284300000000002</v>
          </cell>
          <cell r="E45" t="str">
            <v>E-P</v>
          </cell>
          <cell r="F45">
            <v>78.209199999999996</v>
          </cell>
          <cell r="G45" t="str">
            <v>B-F</v>
          </cell>
          <cell r="J45">
            <v>15.16</v>
          </cell>
          <cell r="K45" t="str">
            <v>A</v>
          </cell>
        </row>
        <row r="46">
          <cell r="A46" t="str">
            <v>Progeny P4821RX</v>
          </cell>
          <cell r="B46" t="str">
            <v>R2X</v>
          </cell>
          <cell r="C46" t="str">
            <v>S19003</v>
          </cell>
          <cell r="D46">
            <v>82.667000000000002</v>
          </cell>
          <cell r="E46" t="str">
            <v>E-P</v>
          </cell>
          <cell r="F46">
            <v>76.324200000000005</v>
          </cell>
          <cell r="G46" t="str">
            <v>C-F</v>
          </cell>
          <cell r="J46">
            <v>14.83</v>
          </cell>
          <cell r="K46" t="str">
            <v>A</v>
          </cell>
        </row>
        <row r="47">
          <cell r="A47" t="str">
            <v>NK Seed S49F5X</v>
          </cell>
          <cell r="B47" t="str">
            <v>R2X</v>
          </cell>
          <cell r="C47" t="str">
            <v>S19067</v>
          </cell>
          <cell r="D47">
            <v>81.697800000000001</v>
          </cell>
          <cell r="E47" t="str">
            <v>E-P</v>
          </cell>
          <cell r="F47">
            <v>75.509900000000002</v>
          </cell>
          <cell r="G47" t="str">
            <v>D-G</v>
          </cell>
          <cell r="J47">
            <v>14.8733</v>
          </cell>
          <cell r="K47" t="str">
            <v>A</v>
          </cell>
        </row>
        <row r="48">
          <cell r="A48" t="str">
            <v xml:space="preserve">VA V16-0293 </v>
          </cell>
          <cell r="B48" t="str">
            <v>Conv.</v>
          </cell>
          <cell r="C48" t="str">
            <v>S20059</v>
          </cell>
          <cell r="D48">
            <v>80.500500000000002</v>
          </cell>
          <cell r="E48" t="str">
            <v>F-Q</v>
          </cell>
          <cell r="J48">
            <v>15.0267</v>
          </cell>
          <cell r="K48" t="str">
            <v>A</v>
          </cell>
        </row>
        <row r="49">
          <cell r="A49" t="str">
            <v>Dyna-Gro S49EN79</v>
          </cell>
          <cell r="B49" t="str">
            <v>E3</v>
          </cell>
          <cell r="C49" t="str">
            <v>S19076</v>
          </cell>
          <cell r="D49">
            <v>80.478700000000003</v>
          </cell>
          <cell r="E49" t="str">
            <v>F-Q</v>
          </cell>
          <cell r="F49">
            <v>75.483800000000002</v>
          </cell>
          <cell r="G49" t="str">
            <v>D-G</v>
          </cell>
          <cell r="J49">
            <v>15.55</v>
          </cell>
          <cell r="K49" t="str">
            <v>A</v>
          </cell>
        </row>
        <row r="50">
          <cell r="A50" t="str">
            <v>Progeny P4602LR</v>
          </cell>
          <cell r="B50" t="str">
            <v>LLGT27</v>
          </cell>
          <cell r="C50" t="str">
            <v>S20077</v>
          </cell>
          <cell r="D50">
            <v>80.3476</v>
          </cell>
          <cell r="E50" t="str">
            <v>G-Q</v>
          </cell>
          <cell r="J50">
            <v>15.5467</v>
          </cell>
          <cell r="K50" t="str">
            <v>A</v>
          </cell>
        </row>
        <row r="51">
          <cell r="A51" t="str">
            <v>GoSoy 481E19</v>
          </cell>
          <cell r="B51" t="str">
            <v>E3</v>
          </cell>
          <cell r="C51" t="str">
            <v>S20042</v>
          </cell>
          <cell r="D51">
            <v>79.245400000000004</v>
          </cell>
          <cell r="E51" t="str">
            <v>H-Q</v>
          </cell>
          <cell r="J51">
            <v>15.966699999999999</v>
          </cell>
          <cell r="K51" t="str">
            <v>A</v>
          </cell>
        </row>
        <row r="52">
          <cell r="A52" t="str">
            <v>AgriGold G4820RX</v>
          </cell>
          <cell r="B52" t="str">
            <v>R2X</v>
          </cell>
          <cell r="C52" t="str">
            <v>S20084</v>
          </cell>
          <cell r="D52">
            <v>79.012900000000002</v>
          </cell>
          <cell r="E52" t="str">
            <v>I-Q</v>
          </cell>
          <cell r="J52">
            <v>14.5533</v>
          </cell>
          <cell r="K52" t="str">
            <v>A</v>
          </cell>
        </row>
        <row r="53">
          <cell r="A53" t="str">
            <v xml:space="preserve">AR R16-259 </v>
          </cell>
          <cell r="B53" t="str">
            <v>Conv.</v>
          </cell>
          <cell r="C53" t="str">
            <v>S20008</v>
          </cell>
          <cell r="D53">
            <v>78.052999999999997</v>
          </cell>
          <cell r="E53" t="str">
            <v>J-R</v>
          </cell>
          <cell r="J53">
            <v>15.113300000000001</v>
          </cell>
          <cell r="K53" t="str">
            <v>A</v>
          </cell>
        </row>
        <row r="54">
          <cell r="A54" t="str">
            <v xml:space="preserve">Dyna-Gro S48XT56*** </v>
          </cell>
          <cell r="B54" t="str">
            <v>R2X</v>
          </cell>
          <cell r="C54" t="str">
            <v>S16059</v>
          </cell>
          <cell r="D54">
            <v>77.8386</v>
          </cell>
          <cell r="E54" t="str">
            <v>J-R</v>
          </cell>
          <cell r="F54">
            <v>71.259600000000006</v>
          </cell>
          <cell r="G54" t="str">
            <v>FG</v>
          </cell>
          <cell r="H54">
            <v>72.124499999999998</v>
          </cell>
          <cell r="I54" t="str">
            <v>D</v>
          </cell>
          <cell r="J54">
            <v>15.136699999999999</v>
          </cell>
          <cell r="K54" t="str">
            <v>A</v>
          </cell>
        </row>
        <row r="55">
          <cell r="A55" t="str">
            <v>Local Seed Co. LS4706GL</v>
          </cell>
          <cell r="B55" t="str">
            <v>GT, LL</v>
          </cell>
          <cell r="C55" t="str">
            <v>S20046</v>
          </cell>
          <cell r="D55">
            <v>77.753900000000002</v>
          </cell>
          <cell r="E55" t="str">
            <v>J-R</v>
          </cell>
          <cell r="J55">
            <v>15.41</v>
          </cell>
          <cell r="K55" t="str">
            <v>A</v>
          </cell>
        </row>
        <row r="56">
          <cell r="A56" t="str">
            <v>VA V17-0437</v>
          </cell>
          <cell r="B56" t="str">
            <v>Conv.</v>
          </cell>
          <cell r="C56" t="str">
            <v>S20060</v>
          </cell>
          <cell r="D56">
            <v>77.6661</v>
          </cell>
          <cell r="E56" t="str">
            <v>J-R</v>
          </cell>
          <cell r="J56">
            <v>14.8833</v>
          </cell>
          <cell r="K56" t="str">
            <v>A</v>
          </cell>
        </row>
        <row r="57">
          <cell r="A57" t="str">
            <v>Asgrow AG46X6</v>
          </cell>
          <cell r="B57" t="str">
            <v>R2X</v>
          </cell>
          <cell r="C57" t="str">
            <v>S16029</v>
          </cell>
          <cell r="D57">
            <v>77.6614</v>
          </cell>
          <cell r="E57" t="str">
            <v>J-R</v>
          </cell>
          <cell r="F57">
            <v>72.943799999999996</v>
          </cell>
          <cell r="G57" t="str">
            <v>E-G</v>
          </cell>
          <cell r="H57">
            <v>73.309100000000001</v>
          </cell>
          <cell r="I57" t="str">
            <v>D</v>
          </cell>
          <cell r="J57">
            <v>14.5967</v>
          </cell>
          <cell r="K57" t="str">
            <v>A</v>
          </cell>
        </row>
        <row r="58">
          <cell r="A58" t="str">
            <v>Progeny P4902E3</v>
          </cell>
          <cell r="B58" t="str">
            <v>E3</v>
          </cell>
          <cell r="C58" t="str">
            <v>S20073</v>
          </cell>
          <cell r="D58">
            <v>77.199100000000001</v>
          </cell>
          <cell r="E58" t="str">
            <v>J-R</v>
          </cell>
          <cell r="J58">
            <v>16.223299999999998</v>
          </cell>
          <cell r="K58" t="str">
            <v>A</v>
          </cell>
        </row>
        <row r="59">
          <cell r="A59" t="str">
            <v>Dyna-Gro S48XT90</v>
          </cell>
          <cell r="B59" t="str">
            <v>R2X</v>
          </cell>
          <cell r="C59" t="str">
            <v>S20056</v>
          </cell>
          <cell r="D59">
            <v>76.752399999999994</v>
          </cell>
          <cell r="E59" t="str">
            <v>K-R</v>
          </cell>
          <cell r="J59">
            <v>14.5367</v>
          </cell>
          <cell r="K59" t="str">
            <v>A</v>
          </cell>
        </row>
        <row r="60">
          <cell r="A60" t="str">
            <v>Credenz CZ 4810 X</v>
          </cell>
          <cell r="B60" t="str">
            <v>R2X</v>
          </cell>
          <cell r="C60" t="str">
            <v>S20031</v>
          </cell>
          <cell r="D60">
            <v>74.982299999999995</v>
          </cell>
          <cell r="E60" t="str">
            <v>L-R</v>
          </cell>
          <cell r="J60">
            <v>15.556699999999999</v>
          </cell>
          <cell r="K60" t="str">
            <v>A</v>
          </cell>
        </row>
        <row r="61">
          <cell r="A61" t="str">
            <v>Armor A49-D14</v>
          </cell>
          <cell r="B61" t="str">
            <v>R2X</v>
          </cell>
          <cell r="C61" t="str">
            <v>S20009</v>
          </cell>
          <cell r="D61">
            <v>74.947199999999995</v>
          </cell>
          <cell r="E61" t="str">
            <v>L-R</v>
          </cell>
          <cell r="J61">
            <v>15.61</v>
          </cell>
          <cell r="K61" t="str">
            <v>A</v>
          </cell>
        </row>
        <row r="62">
          <cell r="A62" t="str">
            <v>Credenz CZ 4730 X</v>
          </cell>
          <cell r="B62" t="str">
            <v>R2X</v>
          </cell>
          <cell r="C62" t="str">
            <v>S20029</v>
          </cell>
          <cell r="D62">
            <v>74.942800000000005</v>
          </cell>
          <cell r="E62" t="str">
            <v>L-R</v>
          </cell>
          <cell r="J62">
            <v>15.2967</v>
          </cell>
          <cell r="K62" t="str">
            <v>A</v>
          </cell>
        </row>
        <row r="63">
          <cell r="A63" t="str">
            <v>MO S16-5540R</v>
          </cell>
          <cell r="B63" t="str">
            <v>RR</v>
          </cell>
          <cell r="C63" t="str">
            <v>S20033</v>
          </cell>
          <cell r="D63">
            <v>74.575299999999999</v>
          </cell>
          <cell r="E63" t="str">
            <v>L-R</v>
          </cell>
          <cell r="J63">
            <v>15.396699999999999</v>
          </cell>
          <cell r="K63" t="str">
            <v>A</v>
          </cell>
        </row>
        <row r="64">
          <cell r="A64" t="str">
            <v>AGS GS47X19</v>
          </cell>
          <cell r="B64" t="str">
            <v>R2X</v>
          </cell>
          <cell r="C64" t="str">
            <v>S20044</v>
          </cell>
          <cell r="D64">
            <v>73.575999999999993</v>
          </cell>
          <cell r="E64" t="str">
            <v>M-R</v>
          </cell>
          <cell r="J64">
            <v>15.226699999999999</v>
          </cell>
          <cell r="K64" t="str">
            <v>A</v>
          </cell>
        </row>
        <row r="65">
          <cell r="A65" t="str">
            <v>MO S16-7922C</v>
          </cell>
          <cell r="B65" t="str">
            <v>Conv.</v>
          </cell>
          <cell r="C65" t="str">
            <v>S20034</v>
          </cell>
          <cell r="D65">
            <v>73.242900000000006</v>
          </cell>
          <cell r="E65" t="str">
            <v>N-S</v>
          </cell>
          <cell r="J65">
            <v>14.8667</v>
          </cell>
          <cell r="K65" t="str">
            <v>A</v>
          </cell>
        </row>
        <row r="66">
          <cell r="A66" t="str">
            <v>Credenz CZ 4979 X</v>
          </cell>
          <cell r="B66" t="str">
            <v>R2X</v>
          </cell>
          <cell r="C66" t="str">
            <v>S19048</v>
          </cell>
          <cell r="D66">
            <v>73.019599999999997</v>
          </cell>
          <cell r="E66" t="str">
            <v>N-S</v>
          </cell>
          <cell r="F66">
            <v>70.8917</v>
          </cell>
          <cell r="G66" t="str">
            <v>FG</v>
          </cell>
          <cell r="J66">
            <v>15.9633</v>
          </cell>
          <cell r="K66" t="str">
            <v>A</v>
          </cell>
        </row>
        <row r="67">
          <cell r="A67" t="str">
            <v>DONMARIO Seeds DM 49X13</v>
          </cell>
          <cell r="B67" t="str">
            <v>R2X</v>
          </cell>
          <cell r="C67" t="str">
            <v>S20079</v>
          </cell>
          <cell r="D67">
            <v>71.3489</v>
          </cell>
          <cell r="E67" t="str">
            <v>O-T</v>
          </cell>
          <cell r="J67">
            <v>15.6433</v>
          </cell>
          <cell r="K67" t="str">
            <v>A</v>
          </cell>
        </row>
        <row r="68">
          <cell r="A68" t="str">
            <v>Taylor Seed T4880X</v>
          </cell>
          <cell r="B68" t="str">
            <v>R2X</v>
          </cell>
          <cell r="C68" t="str">
            <v>S20010</v>
          </cell>
          <cell r="D68">
            <v>70.3125</v>
          </cell>
          <cell r="E68" t="str">
            <v>O-T</v>
          </cell>
          <cell r="J68">
            <v>15.03</v>
          </cell>
          <cell r="K68" t="str">
            <v>A</v>
          </cell>
        </row>
        <row r="69">
          <cell r="A69" t="str">
            <v>USG 7480XT</v>
          </cell>
          <cell r="B69" t="str">
            <v>R2X</v>
          </cell>
          <cell r="C69" t="str">
            <v>S19031</v>
          </cell>
          <cell r="D69">
            <v>70.297200000000004</v>
          </cell>
          <cell r="E69" t="str">
            <v>P-T</v>
          </cell>
          <cell r="F69">
            <v>76.135900000000007</v>
          </cell>
          <cell r="G69" t="str">
            <v>C-F</v>
          </cell>
          <cell r="J69">
            <v>15.85</v>
          </cell>
          <cell r="K69" t="str">
            <v>A</v>
          </cell>
        </row>
        <row r="70">
          <cell r="A70" t="str">
            <v>Credenz CZ 4770 X</v>
          </cell>
          <cell r="B70" t="str">
            <v>R2X</v>
          </cell>
          <cell r="C70" t="str">
            <v>S20030</v>
          </cell>
          <cell r="D70">
            <v>67.958699999999993</v>
          </cell>
          <cell r="E70" t="str">
            <v>Q-U</v>
          </cell>
          <cell r="J70">
            <v>15.4833</v>
          </cell>
          <cell r="K70" t="str">
            <v>A</v>
          </cell>
        </row>
        <row r="71">
          <cell r="A71" t="str">
            <v>Credenz CZ 4869 X</v>
          </cell>
          <cell r="B71" t="str">
            <v>R2X</v>
          </cell>
          <cell r="C71" t="str">
            <v>S19047</v>
          </cell>
          <cell r="D71">
            <v>67.496899999999997</v>
          </cell>
          <cell r="E71" t="str">
            <v>Q-U</v>
          </cell>
          <cell r="F71">
            <v>67.746099999999998</v>
          </cell>
          <cell r="G71" t="str">
            <v>G</v>
          </cell>
          <cell r="J71">
            <v>15.69</v>
          </cell>
          <cell r="K71" t="str">
            <v>A</v>
          </cell>
        </row>
        <row r="72">
          <cell r="A72" t="str">
            <v>Credenz CZ 4600 X</v>
          </cell>
          <cell r="B72" t="str">
            <v>R2X</v>
          </cell>
          <cell r="C72" t="str">
            <v>S20028</v>
          </cell>
          <cell r="D72">
            <v>65.534000000000006</v>
          </cell>
          <cell r="E72" t="str">
            <v>R-U</v>
          </cell>
          <cell r="J72">
            <v>14.593299999999999</v>
          </cell>
          <cell r="K72" t="str">
            <v>A</v>
          </cell>
        </row>
        <row r="73">
          <cell r="A73" t="str">
            <v>GoSoy GT Ireane</v>
          </cell>
          <cell r="B73" t="str">
            <v>RR1</v>
          </cell>
          <cell r="C73" t="str">
            <v>S15017</v>
          </cell>
          <cell r="D73">
            <v>60.335999999999999</v>
          </cell>
          <cell r="E73" t="str">
            <v>S-U</v>
          </cell>
          <cell r="J73">
            <v>14.2433</v>
          </cell>
          <cell r="K73" t="str">
            <v>A</v>
          </cell>
        </row>
        <row r="74">
          <cell r="A74" t="str">
            <v xml:space="preserve">AR R15-2422 </v>
          </cell>
          <cell r="B74" t="str">
            <v>Conv.</v>
          </cell>
          <cell r="C74" t="str">
            <v>S20007</v>
          </cell>
          <cell r="D74">
            <v>59.559100000000001</v>
          </cell>
          <cell r="E74" t="str">
            <v>TU</v>
          </cell>
          <cell r="J74">
            <v>16.32</v>
          </cell>
          <cell r="K74" t="str">
            <v>A</v>
          </cell>
        </row>
        <row r="75">
          <cell r="A75" t="str">
            <v>VA V17-0462</v>
          </cell>
          <cell r="B75" t="str">
            <v>Conv.</v>
          </cell>
          <cell r="C75" t="str">
            <v>S20061</v>
          </cell>
          <cell r="D75">
            <v>56.241900000000001</v>
          </cell>
          <cell r="E75" t="str">
            <v>UV</v>
          </cell>
          <cell r="J75">
            <v>15.216699999999999</v>
          </cell>
          <cell r="K75" t="str">
            <v>A</v>
          </cell>
        </row>
        <row r="76">
          <cell r="A76" t="str">
            <v>TN Exp TN18-4110</v>
          </cell>
          <cell r="B76" t="str">
            <v>Conv.</v>
          </cell>
          <cell r="C76" t="str">
            <v>S20016</v>
          </cell>
          <cell r="D76">
            <v>44.8611</v>
          </cell>
          <cell r="E76" t="str">
            <v>V</v>
          </cell>
          <cell r="J76">
            <v>14.746700000000001</v>
          </cell>
          <cell r="K76" t="str">
            <v>A</v>
          </cell>
        </row>
        <row r="77">
          <cell r="A77" t="str">
            <v>Average</v>
          </cell>
          <cell r="D77">
            <v>83.144099999999995</v>
          </cell>
          <cell r="F77">
            <v>79.348200000000006</v>
          </cell>
          <cell r="H77">
            <v>79.240899999999996</v>
          </cell>
          <cell r="J77">
            <v>15.3225</v>
          </cell>
        </row>
        <row r="78">
          <cell r="A78" t="str">
            <v>Standard Error</v>
          </cell>
          <cell r="D78">
            <v>4.9238999999999997</v>
          </cell>
          <cell r="F78">
            <v>6.8315000000000001</v>
          </cell>
          <cell r="H78">
            <v>4.1539999999999999</v>
          </cell>
          <cell r="J78">
            <v>0.41920000000000002</v>
          </cell>
        </row>
        <row r="79">
          <cell r="A79" t="str">
            <v xml:space="preserve">L.S.D..05 </v>
          </cell>
          <cell r="D79">
            <v>13.2</v>
          </cell>
          <cell r="F79">
            <v>7.92</v>
          </cell>
          <cell r="H79">
            <v>5.42</v>
          </cell>
          <cell r="J79" t="str">
            <v>N.S.</v>
          </cell>
        </row>
        <row r="80">
          <cell r="A80" t="str">
            <v>C.V.</v>
          </cell>
          <cell r="D80">
            <v>9.8353403176</v>
          </cell>
          <cell r="F80">
            <v>8.7266872586000002</v>
          </cell>
          <cell r="H80">
            <v>7.2715368592000003</v>
          </cell>
          <cell r="J80">
            <v>4.6863292928</v>
          </cell>
        </row>
      </sheetData>
      <sheetData sheetId="3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Local Seed Co. LS5009XS</v>
          </cell>
          <cell r="B5" t="str">
            <v>R2X, STS</v>
          </cell>
          <cell r="C5" t="str">
            <v>S20049</v>
          </cell>
          <cell r="D5">
            <v>90.654499999999999</v>
          </cell>
          <cell r="E5" t="str">
            <v>A</v>
          </cell>
          <cell r="J5">
            <v>13.906700000000001</v>
          </cell>
          <cell r="K5" t="str">
            <v>C-G</v>
          </cell>
        </row>
        <row r="6">
          <cell r="A6" t="str">
            <v>Local Seed Co. ZS5098E3</v>
          </cell>
          <cell r="B6" t="str">
            <v>E3</v>
          </cell>
          <cell r="C6" t="str">
            <v>S20050</v>
          </cell>
          <cell r="D6">
            <v>89.862399999999994</v>
          </cell>
          <cell r="E6" t="str">
            <v>AB</v>
          </cell>
          <cell r="J6">
            <v>14.816700000000001</v>
          </cell>
          <cell r="K6" t="str">
            <v>A</v>
          </cell>
        </row>
        <row r="7">
          <cell r="A7" t="str">
            <v>Croplan CP5010XS</v>
          </cell>
          <cell r="B7" t="str">
            <v>R2X</v>
          </cell>
          <cell r="C7" t="str">
            <v>S20065</v>
          </cell>
          <cell r="D7">
            <v>82.866900000000001</v>
          </cell>
          <cell r="E7" t="str">
            <v>A-C</v>
          </cell>
          <cell r="J7">
            <v>14.02</v>
          </cell>
          <cell r="K7" t="str">
            <v>C-E</v>
          </cell>
        </row>
        <row r="8">
          <cell r="A8" t="str">
            <v>Progeny P5016RXS**</v>
          </cell>
          <cell r="B8" t="str">
            <v>R2X, STS</v>
          </cell>
          <cell r="C8" t="str">
            <v>S16018</v>
          </cell>
          <cell r="D8">
            <v>81.295400000000001</v>
          </cell>
          <cell r="E8" t="str">
            <v>A-C</v>
          </cell>
          <cell r="F8">
            <v>76.870199999999997</v>
          </cell>
          <cell r="G8" t="str">
            <v>AB</v>
          </cell>
          <cell r="H8">
            <v>76.295500000000004</v>
          </cell>
          <cell r="I8" t="str">
            <v>A</v>
          </cell>
          <cell r="J8">
            <v>13.87</v>
          </cell>
          <cell r="K8" t="str">
            <v>D-H</v>
          </cell>
        </row>
        <row r="9">
          <cell r="A9" t="str">
            <v>Credenz CZ 5299 X</v>
          </cell>
          <cell r="B9" t="str">
            <v>R2X</v>
          </cell>
          <cell r="C9" t="str">
            <v>S19049</v>
          </cell>
          <cell r="D9">
            <v>80.688299999999998</v>
          </cell>
          <cell r="E9" t="str">
            <v>A-D</v>
          </cell>
          <cell r="F9">
            <v>73.254999999999995</v>
          </cell>
          <cell r="G9" t="str">
            <v>A-C</v>
          </cell>
          <cell r="J9">
            <v>14.1433</v>
          </cell>
          <cell r="K9" t="str">
            <v>B-D</v>
          </cell>
        </row>
        <row r="10">
          <cell r="A10" t="str">
            <v>MO S16-11651C</v>
          </cell>
          <cell r="B10" t="str">
            <v>Conv.</v>
          </cell>
          <cell r="C10" t="str">
            <v>S20035</v>
          </cell>
          <cell r="D10">
            <v>80.333299999999994</v>
          </cell>
          <cell r="E10" t="str">
            <v>B-D</v>
          </cell>
          <cell r="J10">
            <v>13.48</v>
          </cell>
          <cell r="K10" t="str">
            <v>E-H</v>
          </cell>
        </row>
        <row r="11">
          <cell r="A11" t="str">
            <v>Asgrow AG53X0**</v>
          </cell>
          <cell r="B11" t="str">
            <v>R2X</v>
          </cell>
          <cell r="C11" t="str">
            <v>S19043</v>
          </cell>
          <cell r="D11">
            <v>80.171999999999997</v>
          </cell>
          <cell r="E11" t="str">
            <v>B-D</v>
          </cell>
          <cell r="F11">
            <v>79.028300000000002</v>
          </cell>
          <cell r="G11" t="str">
            <v>A</v>
          </cell>
          <cell r="J11">
            <v>14.04</v>
          </cell>
          <cell r="K11" t="str">
            <v>C-E</v>
          </cell>
        </row>
        <row r="12">
          <cell r="A12" t="str">
            <v>Asgrow AG52X9***</v>
          </cell>
          <cell r="B12" t="str">
            <v>R2X</v>
          </cell>
          <cell r="C12" t="str">
            <v>S18078</v>
          </cell>
          <cell r="D12">
            <v>75.679400000000001</v>
          </cell>
          <cell r="E12" t="str">
            <v>C-E</v>
          </cell>
          <cell r="F12">
            <v>74.733800000000002</v>
          </cell>
          <cell r="G12" t="str">
            <v>A-C</v>
          </cell>
          <cell r="H12">
            <v>77.114400000000003</v>
          </cell>
          <cell r="I12" t="str">
            <v>A</v>
          </cell>
          <cell r="J12">
            <v>14.033300000000001</v>
          </cell>
          <cell r="K12" t="str">
            <v>C-E</v>
          </cell>
        </row>
        <row r="13">
          <cell r="A13" t="str">
            <v>VA V15-2261ST</v>
          </cell>
          <cell r="B13" t="str">
            <v>Conv.</v>
          </cell>
          <cell r="C13" t="str">
            <v>S19038</v>
          </cell>
          <cell r="D13">
            <v>73.230500000000006</v>
          </cell>
          <cell r="E13" t="str">
            <v>C-F</v>
          </cell>
          <cell r="F13">
            <v>71.492199999999997</v>
          </cell>
          <cell r="G13" t="str">
            <v>BC</v>
          </cell>
          <cell r="J13">
            <v>14.13</v>
          </cell>
          <cell r="K13" t="str">
            <v>B-D</v>
          </cell>
        </row>
        <row r="14">
          <cell r="A14" t="str">
            <v>Local Seed Co. LS5087X</v>
          </cell>
          <cell r="B14" t="str">
            <v>R2X</v>
          </cell>
          <cell r="C14" t="str">
            <v>S18042</v>
          </cell>
          <cell r="D14">
            <v>72.972899999999996</v>
          </cell>
          <cell r="E14" t="str">
            <v>C-F</v>
          </cell>
          <cell r="F14">
            <v>77.012600000000006</v>
          </cell>
          <cell r="G14" t="str">
            <v>AB</v>
          </cell>
          <cell r="H14">
            <v>71.016099999999994</v>
          </cell>
          <cell r="I14" t="str">
            <v>A</v>
          </cell>
          <cell r="J14">
            <v>13.93</v>
          </cell>
          <cell r="K14" t="str">
            <v>C-G</v>
          </cell>
        </row>
        <row r="15">
          <cell r="A15" t="str">
            <v>Asgrow AG53X9***</v>
          </cell>
          <cell r="B15" t="str">
            <v>R2X</v>
          </cell>
          <cell r="C15" t="str">
            <v>S18079</v>
          </cell>
          <cell r="D15">
            <v>72.969099999999997</v>
          </cell>
          <cell r="E15" t="str">
            <v>C-F</v>
          </cell>
          <cell r="F15">
            <v>72.457499999999996</v>
          </cell>
          <cell r="G15" t="str">
            <v>A-C</v>
          </cell>
          <cell r="H15">
            <v>71.598100000000002</v>
          </cell>
          <cell r="I15" t="str">
            <v>A</v>
          </cell>
          <cell r="J15">
            <v>14.466699999999999</v>
          </cell>
          <cell r="K15" t="str">
            <v>A-C</v>
          </cell>
        </row>
        <row r="16">
          <cell r="A16" t="str">
            <v>Progeny P5252RX</v>
          </cell>
          <cell r="B16" t="str">
            <v>R2X</v>
          </cell>
          <cell r="C16" t="str">
            <v>S18112</v>
          </cell>
          <cell r="D16">
            <v>70.677999999999997</v>
          </cell>
          <cell r="E16" t="str">
            <v>D-G</v>
          </cell>
          <cell r="F16">
            <v>62.519599999999997</v>
          </cell>
          <cell r="G16" t="str">
            <v>D</v>
          </cell>
          <cell r="H16">
            <v>59.612499999999997</v>
          </cell>
          <cell r="I16" t="str">
            <v>B</v>
          </cell>
          <cell r="J16">
            <v>14.193300000000001</v>
          </cell>
          <cell r="K16" t="str">
            <v>B-D</v>
          </cell>
        </row>
        <row r="17">
          <cell r="A17" t="str">
            <v>Progeny P5211E3</v>
          </cell>
          <cell r="B17" t="str">
            <v>E3</v>
          </cell>
          <cell r="C17" t="str">
            <v>S20076</v>
          </cell>
          <cell r="D17">
            <v>67.408500000000004</v>
          </cell>
          <cell r="E17" t="str">
            <v>E-G</v>
          </cell>
          <cell r="J17">
            <v>13.88</v>
          </cell>
          <cell r="K17" t="str">
            <v>C-G</v>
          </cell>
        </row>
        <row r="18">
          <cell r="A18" t="str">
            <v xml:space="preserve">AR R13-14635RR </v>
          </cell>
          <cell r="B18" t="str">
            <v>RR</v>
          </cell>
          <cell r="C18" t="str">
            <v>S20006</v>
          </cell>
          <cell r="D18">
            <v>66.033900000000003</v>
          </cell>
          <cell r="E18" t="str">
            <v>E-G</v>
          </cell>
          <cell r="J18">
            <v>13.353300000000001</v>
          </cell>
          <cell r="K18" t="str">
            <v>GH</v>
          </cell>
        </row>
        <row r="19">
          <cell r="A19" t="str">
            <v>Progeny P5170RX</v>
          </cell>
          <cell r="B19" t="str">
            <v>R2X</v>
          </cell>
          <cell r="C19" t="str">
            <v>S19005</v>
          </cell>
          <cell r="D19">
            <v>64.818299999999994</v>
          </cell>
          <cell r="E19" t="str">
            <v>FG</v>
          </cell>
          <cell r="F19">
            <v>68.534599999999998</v>
          </cell>
          <cell r="G19" t="str">
            <v>CD</v>
          </cell>
          <cell r="J19">
            <v>13.98</v>
          </cell>
          <cell r="K19" t="str">
            <v>C-F</v>
          </cell>
        </row>
        <row r="20">
          <cell r="A20" t="str">
            <v>Local Seed Co. LS5386X</v>
          </cell>
          <cell r="B20" t="str">
            <v>R2X</v>
          </cell>
          <cell r="C20" t="str">
            <v>S19060</v>
          </cell>
          <cell r="D20">
            <v>64.801699999999997</v>
          </cell>
          <cell r="E20" t="str">
            <v>FG</v>
          </cell>
          <cell r="F20">
            <v>67.349000000000004</v>
          </cell>
          <cell r="G20" t="str">
            <v>CD</v>
          </cell>
          <cell r="J20">
            <v>13.8133</v>
          </cell>
          <cell r="K20" t="str">
            <v>D-H</v>
          </cell>
        </row>
        <row r="21">
          <cell r="A21" t="str">
            <v>MO S16-3747RY</v>
          </cell>
          <cell r="B21" t="str">
            <v>RR</v>
          </cell>
          <cell r="C21" t="str">
            <v>S19028</v>
          </cell>
          <cell r="D21">
            <v>62.123600000000003</v>
          </cell>
          <cell r="E21" t="str">
            <v>G</v>
          </cell>
          <cell r="F21">
            <v>63.157899999999998</v>
          </cell>
          <cell r="G21" t="str">
            <v>D</v>
          </cell>
          <cell r="J21">
            <v>14.666700000000001</v>
          </cell>
          <cell r="K21" t="str">
            <v>AB</v>
          </cell>
        </row>
        <row r="22">
          <cell r="A22" t="str">
            <v>Credenz CZ 5000 X</v>
          </cell>
          <cell r="B22" t="str">
            <v>R2X</v>
          </cell>
          <cell r="C22" t="str">
            <v>S20032</v>
          </cell>
          <cell r="D22">
            <v>61.684699999999999</v>
          </cell>
          <cell r="E22" t="str">
            <v>G</v>
          </cell>
          <cell r="J22">
            <v>14.156700000000001</v>
          </cell>
          <cell r="K22" t="str">
            <v>B-D</v>
          </cell>
        </row>
        <row r="23">
          <cell r="A23" t="str">
            <v>TN Exp TN18-5025</v>
          </cell>
          <cell r="B23" t="str">
            <v>Conv.</v>
          </cell>
          <cell r="C23" t="str">
            <v>S20020</v>
          </cell>
          <cell r="D23">
            <v>49.012799999999999</v>
          </cell>
          <cell r="E23" t="str">
            <v>H</v>
          </cell>
          <cell r="J23">
            <v>13.77</v>
          </cell>
          <cell r="K23" t="str">
            <v>D-H</v>
          </cell>
        </row>
        <row r="24">
          <cell r="A24" t="str">
            <v>TN Exp TN18-4130</v>
          </cell>
          <cell r="B24" t="str">
            <v>Conv.</v>
          </cell>
          <cell r="C24" t="str">
            <v>S20019</v>
          </cell>
          <cell r="D24">
            <v>46.209299999999999</v>
          </cell>
          <cell r="E24" t="str">
            <v>H</v>
          </cell>
          <cell r="J24">
            <v>13.406700000000001</v>
          </cell>
          <cell r="K24" t="str">
            <v>F-H</v>
          </cell>
        </row>
        <row r="25">
          <cell r="A25" t="str">
            <v>TN Exp TN16-5024</v>
          </cell>
          <cell r="B25" t="str">
            <v>Conv.</v>
          </cell>
          <cell r="C25" t="str">
            <v>S20021</v>
          </cell>
          <cell r="D25">
            <v>44.105800000000002</v>
          </cell>
          <cell r="E25" t="str">
            <v>H</v>
          </cell>
          <cell r="J25">
            <v>14.84</v>
          </cell>
          <cell r="K25" t="str">
            <v>A</v>
          </cell>
        </row>
        <row r="26">
          <cell r="A26" t="str">
            <v>TN Exp TN16-5027</v>
          </cell>
          <cell r="B26" t="str">
            <v>Conv.</v>
          </cell>
          <cell r="C26" t="str">
            <v>S20022</v>
          </cell>
          <cell r="D26">
            <v>43.0426</v>
          </cell>
          <cell r="E26" t="str">
            <v>H</v>
          </cell>
          <cell r="J26">
            <v>13.33</v>
          </cell>
          <cell r="K26" t="str">
            <v>H</v>
          </cell>
        </row>
        <row r="27">
          <cell r="A27" t="str">
            <v>TN Exp TN17-5021</v>
          </cell>
          <cell r="B27" t="str">
            <v>Conv.</v>
          </cell>
          <cell r="C27" t="str">
            <v>S20018</v>
          </cell>
          <cell r="D27">
            <v>42.703299999999999</v>
          </cell>
          <cell r="E27" t="str">
            <v>H</v>
          </cell>
          <cell r="J27">
            <v>14.06</v>
          </cell>
          <cell r="K27" t="str">
            <v>C-E</v>
          </cell>
        </row>
        <row r="28">
          <cell r="A28" t="str">
            <v>Average</v>
          </cell>
          <cell r="D28">
            <v>67.971599999999995</v>
          </cell>
          <cell r="F28">
            <v>71.491900000000001</v>
          </cell>
          <cell r="H28">
            <v>71.127300000000005</v>
          </cell>
          <cell r="J28">
            <v>14.012499999999999</v>
          </cell>
        </row>
        <row r="29">
          <cell r="A29" t="str">
            <v>Standard Error</v>
          </cell>
          <cell r="D29">
            <v>3.9893999999999998</v>
          </cell>
          <cell r="F29">
            <v>2.7797999999999998</v>
          </cell>
          <cell r="H29">
            <v>3.1745999999999999</v>
          </cell>
          <cell r="J29">
            <v>0.20910000000000001</v>
          </cell>
        </row>
        <row r="30">
          <cell r="A30" t="str">
            <v xml:space="preserve">L.S.D..05 </v>
          </cell>
          <cell r="D30">
            <v>10.3</v>
          </cell>
          <cell r="F30">
            <v>7.49</v>
          </cell>
          <cell r="H30">
            <v>7.98</v>
          </cell>
          <cell r="J30">
            <v>0.6</v>
          </cell>
        </row>
        <row r="31">
          <cell r="A31" t="str">
            <v>C.V.</v>
          </cell>
          <cell r="D31">
            <v>9.2021512145000006</v>
          </cell>
          <cell r="F31">
            <v>9.0385116955000004</v>
          </cell>
          <cell r="H31">
            <v>11.755441117</v>
          </cell>
          <cell r="J31">
            <v>2.5841233903999998</v>
          </cell>
        </row>
      </sheetData>
      <sheetData sheetId="4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Dyna-Gro S39EN19**</v>
          </cell>
          <cell r="B5" t="str">
            <v>E3</v>
          </cell>
          <cell r="C5" t="str">
            <v>S19070</v>
          </cell>
          <cell r="D5">
            <v>74.877700000000004</v>
          </cell>
          <cell r="E5" t="str">
            <v>A</v>
          </cell>
          <cell r="F5">
            <v>64.813100000000006</v>
          </cell>
          <cell r="G5" t="str">
            <v>A</v>
          </cell>
          <cell r="J5">
            <v>10.613300000000001</v>
          </cell>
          <cell r="K5" t="str">
            <v>A</v>
          </cell>
        </row>
        <row r="6">
          <cell r="A6" t="str">
            <v>Local Seed Co. LS3976X**</v>
          </cell>
          <cell r="B6" t="str">
            <v>R2X</v>
          </cell>
          <cell r="C6" t="str">
            <v>S19050</v>
          </cell>
          <cell r="D6">
            <v>73.957099999999997</v>
          </cell>
          <cell r="E6" t="str">
            <v>A</v>
          </cell>
          <cell r="F6">
            <v>64.843699999999998</v>
          </cell>
          <cell r="G6" t="str">
            <v>A</v>
          </cell>
          <cell r="J6">
            <v>10.656700000000001</v>
          </cell>
          <cell r="K6" t="str">
            <v>A</v>
          </cell>
        </row>
        <row r="7">
          <cell r="A7" t="str">
            <v>Credenz CZ 3930 GTLL</v>
          </cell>
          <cell r="B7" t="str">
            <v>RR, LL</v>
          </cell>
          <cell r="C7" t="str">
            <v>S20023</v>
          </cell>
          <cell r="D7">
            <v>72.976799999999997</v>
          </cell>
          <cell r="E7" t="str">
            <v>A</v>
          </cell>
          <cell r="J7">
            <v>10.73</v>
          </cell>
          <cell r="K7" t="str">
            <v>A</v>
          </cell>
        </row>
        <row r="8">
          <cell r="A8" t="str">
            <v>Local Seed Co. LS3906GL</v>
          </cell>
          <cell r="B8" t="str">
            <v>GT, LL</v>
          </cell>
          <cell r="C8" t="str">
            <v>S20045</v>
          </cell>
          <cell r="D8">
            <v>70.787700000000001</v>
          </cell>
          <cell r="E8" t="str">
            <v>A</v>
          </cell>
          <cell r="J8">
            <v>10.7233</v>
          </cell>
          <cell r="K8" t="str">
            <v>A</v>
          </cell>
        </row>
        <row r="9">
          <cell r="A9" t="str">
            <v>AgriGold G3620RX</v>
          </cell>
          <cell r="B9" t="str">
            <v>R2X</v>
          </cell>
          <cell r="C9" t="str">
            <v>S20081</v>
          </cell>
          <cell r="D9">
            <v>67.758099999999999</v>
          </cell>
          <cell r="E9" t="str">
            <v>A</v>
          </cell>
          <cell r="J9">
            <v>10.6067</v>
          </cell>
          <cell r="K9" t="str">
            <v>A</v>
          </cell>
        </row>
        <row r="10">
          <cell r="A10" t="str">
            <v>Asgrow AG38X8</v>
          </cell>
          <cell r="B10" t="str">
            <v>R2X</v>
          </cell>
          <cell r="C10" t="str">
            <v>S17017</v>
          </cell>
          <cell r="D10">
            <v>67.550399999999996</v>
          </cell>
          <cell r="E10" t="str">
            <v>A</v>
          </cell>
          <cell r="J10">
            <v>10.65</v>
          </cell>
          <cell r="K10" t="str">
            <v>A</v>
          </cell>
        </row>
        <row r="11">
          <cell r="A11" t="str">
            <v>Asgrow AG36X6</v>
          </cell>
          <cell r="B11" t="str">
            <v>R2X</v>
          </cell>
          <cell r="C11" t="str">
            <v>S17015</v>
          </cell>
          <cell r="D11">
            <v>65.128399999999999</v>
          </cell>
          <cell r="E11" t="str">
            <v>A</v>
          </cell>
          <cell r="F11">
            <v>53.035200000000003</v>
          </cell>
          <cell r="G11" t="str">
            <v>B</v>
          </cell>
          <cell r="H11">
            <v>53.592300000000002</v>
          </cell>
          <cell r="I11" t="str">
            <v>A</v>
          </cell>
          <cell r="J11">
            <v>10.94</v>
          </cell>
          <cell r="K11" t="str">
            <v>A</v>
          </cell>
        </row>
        <row r="12">
          <cell r="A12" t="str">
            <v>AgriGold G3722RX</v>
          </cell>
          <cell r="B12" t="str">
            <v>R2X</v>
          </cell>
          <cell r="C12" t="str">
            <v>S19010</v>
          </cell>
          <cell r="D12">
            <v>63.611899999999999</v>
          </cell>
          <cell r="E12" t="str">
            <v>A</v>
          </cell>
          <cell r="F12">
            <v>56.481999999999999</v>
          </cell>
          <cell r="G12" t="str">
            <v>B</v>
          </cell>
          <cell r="J12">
            <v>11.16</v>
          </cell>
          <cell r="K12" t="str">
            <v>A</v>
          </cell>
        </row>
        <row r="13">
          <cell r="A13" t="str">
            <v>Asgrow AG39X7</v>
          </cell>
          <cell r="B13" t="str">
            <v>R2X</v>
          </cell>
          <cell r="C13" t="str">
            <v>S17018</v>
          </cell>
          <cell r="D13">
            <v>62.494399999999999</v>
          </cell>
          <cell r="E13" t="str">
            <v>A</v>
          </cell>
          <cell r="F13">
            <v>55.191800000000001</v>
          </cell>
          <cell r="G13" t="str">
            <v>B</v>
          </cell>
          <cell r="H13">
            <v>54.560499999999998</v>
          </cell>
          <cell r="I13" t="str">
            <v>A</v>
          </cell>
          <cell r="J13">
            <v>10.59</v>
          </cell>
          <cell r="K13" t="str">
            <v>A</v>
          </cell>
        </row>
        <row r="14">
          <cell r="A14" t="str">
            <v>Average</v>
          </cell>
          <cell r="D14">
            <v>68.793599999999998</v>
          </cell>
          <cell r="F14">
            <v>58.873100000000001</v>
          </cell>
          <cell r="H14">
            <v>54.0764</v>
          </cell>
          <cell r="J14">
            <v>10.741099999999999</v>
          </cell>
        </row>
        <row r="15">
          <cell r="A15" t="str">
            <v>Standard Error</v>
          </cell>
          <cell r="D15">
            <v>4.1047000000000002</v>
          </cell>
          <cell r="F15">
            <v>9.3294999999999995</v>
          </cell>
          <cell r="H15">
            <v>5.6679000000000004</v>
          </cell>
          <cell r="J15">
            <v>0.1144</v>
          </cell>
        </row>
        <row r="16">
          <cell r="A16" t="str">
            <v xml:space="preserve">L.S.D..05 </v>
          </cell>
          <cell r="D16" t="str">
            <v>N.S.</v>
          </cell>
          <cell r="F16">
            <v>6.16</v>
          </cell>
          <cell r="H16" t="str">
            <v>N.S.</v>
          </cell>
          <cell r="J16">
            <v>0.34</v>
          </cell>
        </row>
        <row r="17">
          <cell r="A17" t="str">
            <v>C.V.</v>
          </cell>
          <cell r="D17">
            <v>7.1878215269999997</v>
          </cell>
          <cell r="F17">
            <v>8.6847427190000008</v>
          </cell>
          <cell r="H17">
            <v>6.9018896009999997</v>
          </cell>
          <cell r="J17">
            <v>1.845205414</v>
          </cell>
        </row>
      </sheetData>
      <sheetData sheetId="5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AgriGold G4190RX**</v>
          </cell>
          <cell r="B5" t="str">
            <v>R2X</v>
          </cell>
          <cell r="C5" t="str">
            <v>S18091</v>
          </cell>
          <cell r="D5">
            <v>81.378500000000003</v>
          </cell>
          <cell r="E5" t="str">
            <v>A</v>
          </cell>
          <cell r="F5">
            <v>69.669300000000007</v>
          </cell>
          <cell r="G5" t="str">
            <v>A</v>
          </cell>
          <cell r="H5">
            <v>67.161600000000007</v>
          </cell>
          <cell r="I5" t="str">
            <v>A</v>
          </cell>
          <cell r="J5">
            <v>13.3567</v>
          </cell>
          <cell r="K5" t="str">
            <v>B-F</v>
          </cell>
        </row>
        <row r="6">
          <cell r="A6" t="str">
            <v>LG Seeds LGS4227RX</v>
          </cell>
          <cell r="B6" t="str">
            <v>R2X, STS</v>
          </cell>
          <cell r="C6" t="str">
            <v>S17053</v>
          </cell>
          <cell r="D6">
            <v>79.325000000000003</v>
          </cell>
          <cell r="E6" t="str">
            <v>AB</v>
          </cell>
          <cell r="F6">
            <v>62.8874</v>
          </cell>
          <cell r="G6" t="str">
            <v>BC</v>
          </cell>
          <cell r="J6">
            <v>13.246700000000001</v>
          </cell>
          <cell r="K6" t="str">
            <v>B-F</v>
          </cell>
        </row>
        <row r="7">
          <cell r="A7" t="str">
            <v>Dyna-Gro S45ES10</v>
          </cell>
          <cell r="B7" t="str">
            <v>E3</v>
          </cell>
          <cell r="C7" t="str">
            <v>S20054</v>
          </cell>
          <cell r="D7">
            <v>78.572299999999998</v>
          </cell>
          <cell r="E7" t="str">
            <v>A-C</v>
          </cell>
          <cell r="J7">
            <v>13.2967</v>
          </cell>
          <cell r="K7" t="str">
            <v>B-F</v>
          </cell>
        </row>
        <row r="8">
          <cell r="A8" t="str">
            <v>Croplan CP4150XS</v>
          </cell>
          <cell r="B8" t="str">
            <v>R2X</v>
          </cell>
          <cell r="C8" t="str">
            <v>S20062</v>
          </cell>
          <cell r="D8">
            <v>77.886399999999995</v>
          </cell>
          <cell r="E8" t="str">
            <v>A-D</v>
          </cell>
          <cell r="J8">
            <v>13.41</v>
          </cell>
          <cell r="K8" t="str">
            <v>B-E</v>
          </cell>
        </row>
        <row r="9">
          <cell r="A9" t="str">
            <v>Dyna-Gro S41XS98***</v>
          </cell>
          <cell r="B9" t="str">
            <v>R2X, STS</v>
          </cell>
          <cell r="C9" t="str">
            <v>S17036</v>
          </cell>
          <cell r="D9">
            <v>77.263499999999993</v>
          </cell>
          <cell r="E9" t="str">
            <v>A-D</v>
          </cell>
          <cell r="F9">
            <v>62.488999999999997</v>
          </cell>
          <cell r="G9" t="str">
            <v>BC</v>
          </cell>
          <cell r="H9">
            <v>62.616999999999997</v>
          </cell>
          <cell r="I9" t="str">
            <v>A</v>
          </cell>
          <cell r="J9">
            <v>13.2433</v>
          </cell>
          <cell r="K9" t="str">
            <v>B-F</v>
          </cell>
        </row>
        <row r="10">
          <cell r="A10" t="str">
            <v>NK Seed S44C7X</v>
          </cell>
          <cell r="B10" t="str">
            <v>R2X</v>
          </cell>
          <cell r="C10" t="str">
            <v>S19066</v>
          </cell>
          <cell r="D10">
            <v>75.538700000000006</v>
          </cell>
          <cell r="E10" t="str">
            <v>A-D</v>
          </cell>
          <cell r="F10">
            <v>65.178700000000006</v>
          </cell>
          <cell r="G10" t="str">
            <v>AB</v>
          </cell>
          <cell r="J10">
            <v>13.566700000000001</v>
          </cell>
          <cell r="K10" t="str">
            <v>A-C</v>
          </cell>
        </row>
        <row r="11">
          <cell r="A11" t="str">
            <v>Asgrow AG43X0</v>
          </cell>
          <cell r="B11" t="str">
            <v>R2X</v>
          </cell>
          <cell r="C11" t="str">
            <v>S20037</v>
          </cell>
          <cell r="D11">
            <v>75.357399999999998</v>
          </cell>
          <cell r="E11" t="str">
            <v>A-E</v>
          </cell>
          <cell r="J11">
            <v>14.09</v>
          </cell>
          <cell r="K11" t="str">
            <v>A</v>
          </cell>
        </row>
        <row r="12">
          <cell r="A12" t="str">
            <v>AgriGold G4255RX</v>
          </cell>
          <cell r="B12" t="str">
            <v>R2X</v>
          </cell>
          <cell r="C12" t="str">
            <v>S19011</v>
          </cell>
          <cell r="D12">
            <v>75.356099999999998</v>
          </cell>
          <cell r="E12" t="str">
            <v>A-E</v>
          </cell>
          <cell r="F12">
            <v>62.318100000000001</v>
          </cell>
          <cell r="G12" t="str">
            <v>BC</v>
          </cell>
          <cell r="J12">
            <v>13.39</v>
          </cell>
          <cell r="K12" t="str">
            <v>B-F</v>
          </cell>
        </row>
        <row r="13">
          <cell r="A13" t="str">
            <v>Progeny 4444RXS</v>
          </cell>
          <cell r="B13" t="str">
            <v>R2X, STS</v>
          </cell>
          <cell r="C13" t="str">
            <v>S17075</v>
          </cell>
          <cell r="D13">
            <v>74.876599999999996</v>
          </cell>
          <cell r="E13" t="str">
            <v>A-F</v>
          </cell>
          <cell r="J13">
            <v>13.0367</v>
          </cell>
          <cell r="K13" t="str">
            <v>B-G</v>
          </cell>
        </row>
        <row r="14">
          <cell r="A14" t="str">
            <v>Dyna-Gro S45XS37</v>
          </cell>
          <cell r="B14" t="str">
            <v>R2X, STS</v>
          </cell>
          <cell r="C14" t="str">
            <v>S17038</v>
          </cell>
          <cell r="D14">
            <v>74.028099999999995</v>
          </cell>
          <cell r="E14" t="str">
            <v>B-G</v>
          </cell>
          <cell r="F14">
            <v>64.545400000000001</v>
          </cell>
          <cell r="G14" t="str">
            <v>A-C</v>
          </cell>
          <cell r="H14">
            <v>66.152900000000002</v>
          </cell>
          <cell r="I14" t="str">
            <v>A</v>
          </cell>
          <cell r="J14">
            <v>12.4733</v>
          </cell>
          <cell r="K14" t="str">
            <v>G</v>
          </cell>
        </row>
        <row r="15">
          <cell r="A15" t="str">
            <v>DONMARIO Seeds DM 45X61</v>
          </cell>
          <cell r="B15" t="str">
            <v>R2X</v>
          </cell>
          <cell r="C15" t="str">
            <v>S20078</v>
          </cell>
          <cell r="D15">
            <v>73.951499999999996</v>
          </cell>
          <cell r="E15" t="str">
            <v>B-G</v>
          </cell>
          <cell r="J15">
            <v>13.19</v>
          </cell>
          <cell r="K15" t="str">
            <v>B-F</v>
          </cell>
        </row>
        <row r="16">
          <cell r="A16" t="str">
            <v>Progeny P4505RXS</v>
          </cell>
          <cell r="B16" t="str">
            <v>R2X, STS</v>
          </cell>
          <cell r="C16" t="str">
            <v>S20066</v>
          </cell>
          <cell r="D16">
            <v>73.711299999999994</v>
          </cell>
          <cell r="E16" t="str">
            <v>B-G</v>
          </cell>
          <cell r="J16">
            <v>13.05</v>
          </cell>
          <cell r="K16" t="str">
            <v>B-G</v>
          </cell>
        </row>
        <row r="17">
          <cell r="A17" t="str">
            <v>Dyna-Gro S43XS70</v>
          </cell>
          <cell r="B17" t="str">
            <v>R2X, STS</v>
          </cell>
          <cell r="C17" t="str">
            <v>S19072</v>
          </cell>
          <cell r="D17">
            <v>73.063299999999998</v>
          </cell>
          <cell r="E17" t="str">
            <v>B-H</v>
          </cell>
          <cell r="F17">
            <v>58.541200000000003</v>
          </cell>
          <cell r="G17" t="str">
            <v>B-E</v>
          </cell>
          <cell r="J17">
            <v>13.3233</v>
          </cell>
          <cell r="K17" t="str">
            <v>B-F</v>
          </cell>
        </row>
        <row r="18">
          <cell r="A18" t="str">
            <v>Local Seed Co. LS4565XS**</v>
          </cell>
          <cell r="B18" t="str">
            <v>R2X, STS</v>
          </cell>
          <cell r="C18" t="str">
            <v>S18033</v>
          </cell>
          <cell r="D18">
            <v>72.362899999999996</v>
          </cell>
          <cell r="E18" t="str">
            <v>B-H</v>
          </cell>
          <cell r="F18">
            <v>61.329000000000001</v>
          </cell>
          <cell r="G18" t="str">
            <v>BC</v>
          </cell>
          <cell r="H18">
            <v>64.475200000000001</v>
          </cell>
          <cell r="I18" t="str">
            <v>A</v>
          </cell>
          <cell r="J18">
            <v>12.76</v>
          </cell>
          <cell r="K18" t="str">
            <v>FG</v>
          </cell>
        </row>
        <row r="19">
          <cell r="A19" t="str">
            <v>Croplan CP4520XS</v>
          </cell>
          <cell r="B19" t="str">
            <v>R2X</v>
          </cell>
          <cell r="C19" t="str">
            <v>S20063</v>
          </cell>
          <cell r="D19">
            <v>72.167100000000005</v>
          </cell>
          <cell r="E19" t="str">
            <v>B-H</v>
          </cell>
          <cell r="J19">
            <v>13.0167</v>
          </cell>
          <cell r="K19" t="str">
            <v>B-G</v>
          </cell>
        </row>
        <row r="20">
          <cell r="A20" t="str">
            <v>USG 7447XTS**</v>
          </cell>
          <cell r="B20" t="str">
            <v>R2X, STS</v>
          </cell>
          <cell r="C20" t="str">
            <v>S18081</v>
          </cell>
          <cell r="D20">
            <v>71.858800000000002</v>
          </cell>
          <cell r="E20" t="str">
            <v>C-I</v>
          </cell>
          <cell r="J20">
            <v>13.333299999999999</v>
          </cell>
          <cell r="K20" t="str">
            <v>B-F</v>
          </cell>
        </row>
        <row r="21">
          <cell r="A21" t="str">
            <v>AgriGold G4318RX</v>
          </cell>
          <cell r="B21" t="str">
            <v>R2X</v>
          </cell>
          <cell r="C21" t="str">
            <v>S20082</v>
          </cell>
          <cell r="D21">
            <v>71.654899999999998</v>
          </cell>
          <cell r="E21" t="str">
            <v>C-I</v>
          </cell>
          <cell r="J21">
            <v>12.816700000000001</v>
          </cell>
          <cell r="K21" t="str">
            <v>E-G</v>
          </cell>
        </row>
        <row r="22">
          <cell r="A22" t="str">
            <v>Progeny P4265RXS</v>
          </cell>
          <cell r="B22" t="str">
            <v>R2X, STS</v>
          </cell>
          <cell r="C22" t="str">
            <v>S19001</v>
          </cell>
          <cell r="D22">
            <v>71.197999999999993</v>
          </cell>
          <cell r="E22" t="str">
            <v>D-J</v>
          </cell>
          <cell r="F22">
            <v>59.331200000000003</v>
          </cell>
          <cell r="G22" t="str">
            <v>B-E</v>
          </cell>
          <cell r="J22">
            <v>13.64</v>
          </cell>
          <cell r="K22" t="str">
            <v>AB</v>
          </cell>
        </row>
        <row r="23">
          <cell r="A23" t="str">
            <v>Local Seed Co. LS4299XS</v>
          </cell>
          <cell r="B23" t="str">
            <v>R2X, STS</v>
          </cell>
          <cell r="C23" t="str">
            <v>S19051</v>
          </cell>
          <cell r="D23">
            <v>71.087000000000003</v>
          </cell>
          <cell r="E23" t="str">
            <v>D-J</v>
          </cell>
          <cell r="F23">
            <v>60.969799999999999</v>
          </cell>
          <cell r="G23" t="str">
            <v>B-D</v>
          </cell>
          <cell r="J23">
            <v>13.193300000000001</v>
          </cell>
          <cell r="K23" t="str">
            <v>B-F</v>
          </cell>
        </row>
        <row r="24">
          <cell r="A24" t="str">
            <v xml:space="preserve">Mission Seed A4448X </v>
          </cell>
          <cell r="B24" t="str">
            <v>R2X, STS</v>
          </cell>
          <cell r="C24" t="str">
            <v>S20002</v>
          </cell>
          <cell r="D24">
            <v>70.957700000000003</v>
          </cell>
          <cell r="E24" t="str">
            <v>D-J</v>
          </cell>
          <cell r="J24">
            <v>13.1</v>
          </cell>
          <cell r="K24" t="str">
            <v>B-G</v>
          </cell>
        </row>
        <row r="25">
          <cell r="A25" t="str">
            <v>Credenz CZ 4410 GTLL</v>
          </cell>
          <cell r="B25" t="str">
            <v>RR, LL</v>
          </cell>
          <cell r="C25" t="str">
            <v>S20026</v>
          </cell>
          <cell r="D25">
            <v>68.156199999999998</v>
          </cell>
          <cell r="E25" t="str">
            <v>E-J</v>
          </cell>
          <cell r="J25">
            <v>13.4</v>
          </cell>
          <cell r="K25" t="str">
            <v>B-E</v>
          </cell>
        </row>
        <row r="26">
          <cell r="A26" t="str">
            <v>LG Seeds LGS4464RX</v>
          </cell>
          <cell r="B26" t="str">
            <v>R2X, STS</v>
          </cell>
          <cell r="C26" t="str">
            <v>S20038</v>
          </cell>
          <cell r="D26">
            <v>67.845399999999998</v>
          </cell>
          <cell r="E26" t="str">
            <v>F-J</v>
          </cell>
          <cell r="J26">
            <v>12.896699999999999</v>
          </cell>
          <cell r="K26" t="str">
            <v>D-G</v>
          </cell>
        </row>
        <row r="27">
          <cell r="A27" t="str">
            <v>Progeny P4241E3</v>
          </cell>
          <cell r="B27" t="str">
            <v>E3</v>
          </cell>
          <cell r="C27" t="str">
            <v>S20069</v>
          </cell>
          <cell r="D27">
            <v>67.079700000000003</v>
          </cell>
          <cell r="E27" t="str">
            <v>G-K</v>
          </cell>
          <cell r="J27">
            <v>13.55</v>
          </cell>
          <cell r="K27" t="str">
            <v>A-C</v>
          </cell>
        </row>
        <row r="28">
          <cell r="A28" t="str">
            <v>Armor A44-D92</v>
          </cell>
          <cell r="B28" t="str">
            <v>R2X</v>
          </cell>
          <cell r="C28" t="str">
            <v>S19007</v>
          </cell>
          <cell r="D28">
            <v>65.952699999999993</v>
          </cell>
          <cell r="E28" t="str">
            <v>H-L</v>
          </cell>
          <cell r="F28">
            <v>58.408999999999999</v>
          </cell>
          <cell r="G28" t="str">
            <v>C-E</v>
          </cell>
          <cell r="J28">
            <v>13.4</v>
          </cell>
          <cell r="K28" t="str">
            <v>B-E</v>
          </cell>
        </row>
        <row r="29">
          <cell r="A29" t="str">
            <v>Credenz CZ 4570 X</v>
          </cell>
          <cell r="B29" t="str">
            <v>R2X</v>
          </cell>
          <cell r="C29" t="str">
            <v>S20027</v>
          </cell>
          <cell r="D29">
            <v>65.7727</v>
          </cell>
          <cell r="E29" t="str">
            <v>H-L</v>
          </cell>
          <cell r="J29">
            <v>13.193300000000001</v>
          </cell>
          <cell r="K29" t="str">
            <v>B-F</v>
          </cell>
        </row>
        <row r="30">
          <cell r="A30" t="str">
            <v>Dyna-Gro S43EN61</v>
          </cell>
          <cell r="B30" t="str">
            <v>E3</v>
          </cell>
          <cell r="C30" t="str">
            <v>S20053</v>
          </cell>
          <cell r="D30">
            <v>64.733699999999999</v>
          </cell>
          <cell r="E30" t="str">
            <v>I-L</v>
          </cell>
          <cell r="J30">
            <v>12.8933</v>
          </cell>
          <cell r="K30" t="str">
            <v>D-G</v>
          </cell>
        </row>
        <row r="31">
          <cell r="A31" t="str">
            <v>USG 7431ET</v>
          </cell>
          <cell r="B31" t="str">
            <v>E3, STS</v>
          </cell>
          <cell r="C31" t="str">
            <v>S20057</v>
          </cell>
          <cell r="D31">
            <v>64.093000000000004</v>
          </cell>
          <cell r="E31" t="str">
            <v>J-L</v>
          </cell>
          <cell r="J31">
            <v>13.263299999999999</v>
          </cell>
          <cell r="K31" t="str">
            <v>B-F</v>
          </cell>
        </row>
        <row r="32">
          <cell r="A32" t="str">
            <v>Credenz CZ 4539 GTLL</v>
          </cell>
          <cell r="B32" t="str">
            <v>RR, LL</v>
          </cell>
          <cell r="C32" t="str">
            <v>S19046</v>
          </cell>
          <cell r="D32">
            <v>60.472299999999997</v>
          </cell>
          <cell r="E32" t="str">
            <v>K-M</v>
          </cell>
          <cell r="F32">
            <v>54.459000000000003</v>
          </cell>
          <cell r="G32" t="str">
            <v>DE</v>
          </cell>
          <cell r="J32">
            <v>13.136699999999999</v>
          </cell>
          <cell r="K32" t="str">
            <v>B-F</v>
          </cell>
        </row>
        <row r="33">
          <cell r="A33" t="str">
            <v>GoSoy 43C17S</v>
          </cell>
          <cell r="B33" t="str">
            <v>STS</v>
          </cell>
          <cell r="C33" t="str">
            <v>S18022</v>
          </cell>
          <cell r="D33">
            <v>60.0944</v>
          </cell>
          <cell r="E33" t="str">
            <v>K-M</v>
          </cell>
          <cell r="J33">
            <v>13.05</v>
          </cell>
          <cell r="K33" t="str">
            <v>B-G</v>
          </cell>
        </row>
        <row r="34">
          <cell r="A34" t="str">
            <v>Credenz CZ 4240 GTLL</v>
          </cell>
          <cell r="B34" t="str">
            <v>RR, LL</v>
          </cell>
          <cell r="C34" t="str">
            <v>S20024</v>
          </cell>
          <cell r="D34">
            <v>59.677199999999999</v>
          </cell>
          <cell r="E34" t="str">
            <v>LM</v>
          </cell>
          <cell r="J34">
            <v>13.496700000000001</v>
          </cell>
          <cell r="K34" t="str">
            <v>A-D</v>
          </cell>
        </row>
        <row r="35">
          <cell r="A35" t="str">
            <v>Credenz CZ 4280 X</v>
          </cell>
          <cell r="B35" t="str">
            <v>R2X</v>
          </cell>
          <cell r="C35" t="str">
            <v>S20025</v>
          </cell>
          <cell r="D35">
            <v>58.932699999999997</v>
          </cell>
          <cell r="E35" t="str">
            <v>LM</v>
          </cell>
          <cell r="J35">
            <v>13.083299999999999</v>
          </cell>
          <cell r="K35" t="str">
            <v>B-G</v>
          </cell>
        </row>
        <row r="36">
          <cell r="A36" t="str">
            <v>AGS GS42X19S</v>
          </cell>
          <cell r="B36" t="str">
            <v>R2X, STS</v>
          </cell>
          <cell r="C36" t="str">
            <v>S20043</v>
          </cell>
          <cell r="D36">
            <v>56.466900000000003</v>
          </cell>
          <cell r="E36" t="str">
            <v>MN</v>
          </cell>
          <cell r="J36">
            <v>13.3367</v>
          </cell>
          <cell r="K36" t="str">
            <v>B-F</v>
          </cell>
        </row>
        <row r="37">
          <cell r="A37" t="str">
            <v>Local Seed Co. LS4407X</v>
          </cell>
          <cell r="B37" t="str">
            <v>R2X</v>
          </cell>
          <cell r="C37" t="str">
            <v>S19052</v>
          </cell>
          <cell r="D37">
            <v>54.032600000000002</v>
          </cell>
          <cell r="E37" t="str">
            <v>MN</v>
          </cell>
          <cell r="F37">
            <v>53.779800000000002</v>
          </cell>
          <cell r="G37" t="str">
            <v>E</v>
          </cell>
          <cell r="J37">
            <v>13.38</v>
          </cell>
          <cell r="K37" t="str">
            <v>B-F</v>
          </cell>
        </row>
        <row r="38">
          <cell r="A38" t="str">
            <v>TN Exp TN17-4507R2</v>
          </cell>
          <cell r="B38" t="str">
            <v>RR</v>
          </cell>
          <cell r="C38" t="str">
            <v>S20012</v>
          </cell>
          <cell r="D38">
            <v>53.520800000000001</v>
          </cell>
          <cell r="E38" t="str">
            <v>MN</v>
          </cell>
          <cell r="J38">
            <v>12.996700000000001</v>
          </cell>
          <cell r="K38" t="str">
            <v>C-G</v>
          </cell>
        </row>
        <row r="39">
          <cell r="A39" t="str">
            <v>TN Exp TN18-4007</v>
          </cell>
          <cell r="B39" t="str">
            <v>Conv.</v>
          </cell>
          <cell r="C39" t="str">
            <v>S20014</v>
          </cell>
          <cell r="D39">
            <v>49.678699999999999</v>
          </cell>
          <cell r="E39" t="str">
            <v>N</v>
          </cell>
          <cell r="J39">
            <v>13.4367</v>
          </cell>
          <cell r="K39" t="str">
            <v>B-E</v>
          </cell>
        </row>
        <row r="40">
          <cell r="A40" t="str">
            <v>Average</v>
          </cell>
          <cell r="D40">
            <v>68.802999999999997</v>
          </cell>
          <cell r="F40">
            <v>61.069699999999997</v>
          </cell>
          <cell r="H40">
            <v>65.101699999999994</v>
          </cell>
          <cell r="J40">
            <v>13.229900000000001</v>
          </cell>
        </row>
        <row r="41">
          <cell r="A41" t="str">
            <v>Standard Error</v>
          </cell>
          <cell r="D41">
            <v>2.6234000000000002</v>
          </cell>
          <cell r="F41">
            <v>10.795500000000001</v>
          </cell>
          <cell r="H41">
            <v>7.0075000000000003</v>
          </cell>
          <cell r="J41">
            <v>0.23580000000000001</v>
          </cell>
        </row>
        <row r="42">
          <cell r="A42" t="str">
            <v xml:space="preserve">L.S.D..05 </v>
          </cell>
          <cell r="D42">
            <v>7.34</v>
          </cell>
          <cell r="F42">
            <v>6.74</v>
          </cell>
          <cell r="H42" t="str">
            <v>N.S.</v>
          </cell>
          <cell r="J42">
            <v>0.64</v>
          </cell>
        </row>
        <row r="43">
          <cell r="A43" t="str">
            <v>C.V.</v>
          </cell>
          <cell r="D43">
            <v>6.5473268060000001</v>
          </cell>
          <cell r="F43">
            <v>9.5541325409999995</v>
          </cell>
          <cell r="H43">
            <v>8.7948934609999991</v>
          </cell>
          <cell r="J43">
            <v>2.947293137</v>
          </cell>
        </row>
      </sheetData>
      <sheetData sheetId="6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Local Seed Co. LS4795XS**</v>
          </cell>
          <cell r="B5" t="str">
            <v>R2X, STS</v>
          </cell>
          <cell r="C5" t="str">
            <v>S19054</v>
          </cell>
          <cell r="D5">
            <v>82.233999999999995</v>
          </cell>
          <cell r="E5" t="str">
            <v>A</v>
          </cell>
          <cell r="F5">
            <v>70.175200000000004</v>
          </cell>
          <cell r="G5" t="str">
            <v>A</v>
          </cell>
          <cell r="J5">
            <v>12.2233</v>
          </cell>
          <cell r="K5" t="str">
            <v>I-T</v>
          </cell>
        </row>
        <row r="6">
          <cell r="A6" t="str">
            <v>Asgrow AG49X9</v>
          </cell>
          <cell r="B6" t="str">
            <v>R2X</v>
          </cell>
          <cell r="C6" t="str">
            <v>S18077</v>
          </cell>
          <cell r="D6">
            <v>80.117099999999994</v>
          </cell>
          <cell r="E6" t="str">
            <v>AB</v>
          </cell>
          <cell r="F6">
            <v>66.107100000000003</v>
          </cell>
          <cell r="G6" t="str">
            <v>A</v>
          </cell>
          <cell r="H6">
            <v>68.365600000000001</v>
          </cell>
          <cell r="I6" t="str">
            <v>A</v>
          </cell>
          <cell r="J6">
            <v>13.0167</v>
          </cell>
          <cell r="K6" t="str">
            <v>B-H</v>
          </cell>
        </row>
        <row r="7">
          <cell r="A7" t="str">
            <v>Armor A48-D25**</v>
          </cell>
          <cell r="B7" t="str">
            <v>R2X</v>
          </cell>
          <cell r="C7" t="str">
            <v>S19009</v>
          </cell>
          <cell r="D7">
            <v>79.002899999999997</v>
          </cell>
          <cell r="E7" t="str">
            <v>A-C</v>
          </cell>
          <cell r="F7">
            <v>68.124700000000004</v>
          </cell>
          <cell r="G7" t="str">
            <v>A</v>
          </cell>
          <cell r="J7">
            <v>12.8833</v>
          </cell>
          <cell r="K7" t="str">
            <v>B-M</v>
          </cell>
        </row>
        <row r="8">
          <cell r="A8" t="str">
            <v xml:space="preserve">Dyna-Gro S48XT56*** </v>
          </cell>
          <cell r="B8" t="str">
            <v>R2X</v>
          </cell>
          <cell r="C8" t="str">
            <v>S16059</v>
          </cell>
          <cell r="D8">
            <v>78.7423</v>
          </cell>
          <cell r="E8" t="str">
            <v>A-F</v>
          </cell>
          <cell r="F8">
            <v>65.696799999999996</v>
          </cell>
          <cell r="G8" t="str">
            <v>A</v>
          </cell>
          <cell r="H8">
            <v>70.350300000000004</v>
          </cell>
          <cell r="I8" t="str">
            <v>A</v>
          </cell>
          <cell r="J8">
            <v>12.517300000000001</v>
          </cell>
          <cell r="K8" t="str">
            <v>E-T</v>
          </cell>
        </row>
        <row r="9">
          <cell r="A9" t="str">
            <v xml:space="preserve">Progeny P4816RX** </v>
          </cell>
          <cell r="B9" t="str">
            <v>R2X, STS</v>
          </cell>
          <cell r="C9" t="str">
            <v>S16016</v>
          </cell>
          <cell r="D9">
            <v>78.567700000000002</v>
          </cell>
          <cell r="E9" t="str">
            <v>A-D</v>
          </cell>
          <cell r="F9">
            <v>65.592399999999998</v>
          </cell>
          <cell r="G9" t="str">
            <v>A</v>
          </cell>
          <cell r="H9">
            <v>66.7483</v>
          </cell>
          <cell r="I9" t="str">
            <v>A</v>
          </cell>
          <cell r="J9">
            <v>13.0167</v>
          </cell>
          <cell r="K9" t="str">
            <v>B-H</v>
          </cell>
        </row>
        <row r="10">
          <cell r="A10" t="str">
            <v>AgriGold G4620RX</v>
          </cell>
          <cell r="B10" t="str">
            <v>R2X</v>
          </cell>
          <cell r="C10" t="str">
            <v>S20083</v>
          </cell>
          <cell r="D10">
            <v>78.232200000000006</v>
          </cell>
          <cell r="E10" t="str">
            <v>A-E</v>
          </cell>
          <cell r="J10">
            <v>12.8</v>
          </cell>
          <cell r="K10" t="str">
            <v>D-P</v>
          </cell>
        </row>
        <row r="11">
          <cell r="A11" t="str">
            <v>LG Seeds LGS4899RX</v>
          </cell>
          <cell r="B11" t="str">
            <v>R2X, STS</v>
          </cell>
          <cell r="C11" t="str">
            <v>S19025</v>
          </cell>
          <cell r="D11">
            <v>78.046300000000002</v>
          </cell>
          <cell r="E11" t="str">
            <v>A-E</v>
          </cell>
          <cell r="F11">
            <v>67.040700000000001</v>
          </cell>
          <cell r="G11" t="str">
            <v>A</v>
          </cell>
          <cell r="J11">
            <v>12.246700000000001</v>
          </cell>
          <cell r="K11" t="str">
            <v>H-T</v>
          </cell>
        </row>
        <row r="12">
          <cell r="A12" t="str">
            <v>VA V17-0437</v>
          </cell>
          <cell r="B12" t="str">
            <v>Conv.</v>
          </cell>
          <cell r="C12" t="str">
            <v>S20060</v>
          </cell>
          <cell r="D12">
            <v>77.095100000000002</v>
          </cell>
          <cell r="E12" t="str">
            <v>A-G</v>
          </cell>
          <cell r="J12">
            <v>12.63</v>
          </cell>
          <cell r="K12" t="str">
            <v>E-R</v>
          </cell>
        </row>
        <row r="13">
          <cell r="A13" t="str">
            <v>Asgrow AG48X9</v>
          </cell>
          <cell r="B13" t="str">
            <v>R2X</v>
          </cell>
          <cell r="C13" t="str">
            <v>S18076</v>
          </cell>
          <cell r="D13">
            <v>77.074399999999997</v>
          </cell>
          <cell r="E13" t="str">
            <v>A-G</v>
          </cell>
          <cell r="F13">
            <v>66.251599999999996</v>
          </cell>
          <cell r="G13" t="str">
            <v>A</v>
          </cell>
          <cell r="H13">
            <v>68.051000000000002</v>
          </cell>
          <cell r="I13" t="str">
            <v>A</v>
          </cell>
          <cell r="J13">
            <v>12.226699999999999</v>
          </cell>
          <cell r="K13" t="str">
            <v>I-T</v>
          </cell>
        </row>
        <row r="14">
          <cell r="A14" t="str">
            <v>Mission Seed A4618X</v>
          </cell>
          <cell r="B14" t="str">
            <v>R2X, STS</v>
          </cell>
          <cell r="C14" t="str">
            <v>S18088</v>
          </cell>
          <cell r="D14">
            <v>76.541399999999996</v>
          </cell>
          <cell r="E14" t="str">
            <v>A-H</v>
          </cell>
          <cell r="J14">
            <v>12.7</v>
          </cell>
          <cell r="K14" t="str">
            <v>D-R</v>
          </cell>
        </row>
        <row r="15">
          <cell r="A15" t="str">
            <v>Progeny 4851RX</v>
          </cell>
          <cell r="B15" t="str">
            <v>R2X</v>
          </cell>
          <cell r="C15" t="str">
            <v>S17076</v>
          </cell>
          <cell r="D15">
            <v>76.286199999999994</v>
          </cell>
          <cell r="E15" t="str">
            <v>A-I</v>
          </cell>
          <cell r="J15">
            <v>11.95</v>
          </cell>
          <cell r="K15" t="str">
            <v>R-T</v>
          </cell>
        </row>
        <row r="16">
          <cell r="A16" t="str">
            <v>AgriGold G4820RX</v>
          </cell>
          <cell r="B16" t="str">
            <v>R2X</v>
          </cell>
          <cell r="C16" t="str">
            <v>S20084</v>
          </cell>
          <cell r="D16">
            <v>76.160300000000007</v>
          </cell>
          <cell r="E16" t="str">
            <v>A-I</v>
          </cell>
          <cell r="J16">
            <v>12.826700000000001</v>
          </cell>
          <cell r="K16" t="str">
            <v>D-O</v>
          </cell>
        </row>
        <row r="17">
          <cell r="A17" t="str">
            <v>Mission Seed A4828X</v>
          </cell>
          <cell r="B17" t="str">
            <v>R2X, STS</v>
          </cell>
          <cell r="C17" t="str">
            <v>S18089</v>
          </cell>
          <cell r="D17">
            <v>76.066599999999994</v>
          </cell>
          <cell r="E17" t="str">
            <v>A-I</v>
          </cell>
          <cell r="J17">
            <v>12.39</v>
          </cell>
          <cell r="K17" t="str">
            <v>G-T</v>
          </cell>
        </row>
        <row r="18">
          <cell r="A18" t="str">
            <v>Dyna-Gro S49EN79</v>
          </cell>
          <cell r="B18" t="str">
            <v>E3</v>
          </cell>
          <cell r="C18" t="str">
            <v>S19076</v>
          </cell>
          <cell r="D18">
            <v>75.707899999999995</v>
          </cell>
          <cell r="E18" t="str">
            <v>A-I</v>
          </cell>
          <cell r="F18">
            <v>67.034099999999995</v>
          </cell>
          <cell r="G18" t="str">
            <v>A</v>
          </cell>
          <cell r="J18">
            <v>12.613300000000001</v>
          </cell>
          <cell r="K18" t="str">
            <v>E-R</v>
          </cell>
        </row>
        <row r="19">
          <cell r="A19" t="str">
            <v xml:space="preserve">Dyna-Gro S49XS76*** </v>
          </cell>
          <cell r="B19" t="str">
            <v>R2X, STS</v>
          </cell>
          <cell r="C19" t="str">
            <v>S16061</v>
          </cell>
          <cell r="D19">
            <v>75.6023</v>
          </cell>
          <cell r="E19" t="str">
            <v>A-I</v>
          </cell>
          <cell r="F19">
            <v>66.082800000000006</v>
          </cell>
          <cell r="G19" t="str">
            <v>A</v>
          </cell>
          <cell r="H19">
            <v>67.814599999999999</v>
          </cell>
          <cell r="I19" t="str">
            <v>A</v>
          </cell>
          <cell r="J19">
            <v>12.75</v>
          </cell>
          <cell r="K19" t="str">
            <v>D-Q</v>
          </cell>
        </row>
        <row r="20">
          <cell r="A20" t="str">
            <v>Local Seed Co. ZS4694E3S**</v>
          </cell>
          <cell r="B20" t="str">
            <v xml:space="preserve"> E3, STS</v>
          </cell>
          <cell r="C20" t="str">
            <v>S19055</v>
          </cell>
          <cell r="D20">
            <v>74.357799999999997</v>
          </cell>
          <cell r="E20" t="str">
            <v>A-J</v>
          </cell>
          <cell r="F20">
            <v>68.450299999999999</v>
          </cell>
          <cell r="G20" t="str">
            <v>A</v>
          </cell>
          <cell r="J20">
            <v>12.1867</v>
          </cell>
          <cell r="K20" t="str">
            <v>K-T</v>
          </cell>
        </row>
        <row r="21">
          <cell r="A21" t="str">
            <v>Asgrow AG46X0**</v>
          </cell>
          <cell r="B21" t="str">
            <v>R2X</v>
          </cell>
          <cell r="C21" t="str">
            <v>S19040</v>
          </cell>
          <cell r="D21">
            <v>74.13</v>
          </cell>
          <cell r="E21" t="str">
            <v>A-K</v>
          </cell>
          <cell r="F21">
            <v>63.654299999999999</v>
          </cell>
          <cell r="G21" t="str">
            <v>A</v>
          </cell>
          <cell r="J21">
            <v>12.083299999999999</v>
          </cell>
          <cell r="K21" t="str">
            <v>N-T</v>
          </cell>
        </row>
        <row r="22">
          <cell r="A22" t="str">
            <v>AgriGold G4995RX</v>
          </cell>
          <cell r="B22" t="str">
            <v>R2X</v>
          </cell>
          <cell r="C22" t="str">
            <v>S20085</v>
          </cell>
          <cell r="D22">
            <v>73.836799999999997</v>
          </cell>
          <cell r="E22" t="str">
            <v>A-L</v>
          </cell>
          <cell r="J22">
            <v>12.98</v>
          </cell>
          <cell r="K22" t="str">
            <v>B-I</v>
          </cell>
        </row>
        <row r="23">
          <cell r="A23" t="str">
            <v>Mission Seed A4950X</v>
          </cell>
          <cell r="B23" t="str">
            <v>R2X, STS</v>
          </cell>
          <cell r="C23" t="str">
            <v>S18090</v>
          </cell>
          <cell r="D23">
            <v>73.662499999999994</v>
          </cell>
          <cell r="E23" t="str">
            <v>A-L</v>
          </cell>
          <cell r="J23">
            <v>12.6533</v>
          </cell>
          <cell r="K23" t="str">
            <v>D-R</v>
          </cell>
        </row>
        <row r="24">
          <cell r="A24" t="str">
            <v>Dyna-Gro S46XS60</v>
          </cell>
          <cell r="B24" t="str">
            <v>R2X, STS</v>
          </cell>
          <cell r="C24" t="str">
            <v>S19073</v>
          </cell>
          <cell r="D24">
            <v>73.613</v>
          </cell>
          <cell r="E24" t="str">
            <v>A-L</v>
          </cell>
          <cell r="F24">
            <v>63.856499999999997</v>
          </cell>
          <cell r="G24" t="str">
            <v>A</v>
          </cell>
          <cell r="J24">
            <v>12.3933</v>
          </cell>
          <cell r="K24" t="str">
            <v>G-T</v>
          </cell>
        </row>
        <row r="25">
          <cell r="A25" t="str">
            <v>Croplan CP4811XS</v>
          </cell>
          <cell r="B25" t="str">
            <v>R2X</v>
          </cell>
          <cell r="C25" t="str">
            <v>S20064</v>
          </cell>
          <cell r="D25">
            <v>72.950800000000001</v>
          </cell>
          <cell r="E25" t="str">
            <v>A-M</v>
          </cell>
          <cell r="J25">
            <v>12.443300000000001</v>
          </cell>
          <cell r="K25" t="str">
            <v>G-T</v>
          </cell>
        </row>
        <row r="26">
          <cell r="A26" t="str">
            <v>VA V17-0462</v>
          </cell>
          <cell r="B26" t="str">
            <v>Conv.</v>
          </cell>
          <cell r="C26" t="str">
            <v>S20061</v>
          </cell>
          <cell r="D26">
            <v>72.793700000000001</v>
          </cell>
          <cell r="E26" t="str">
            <v>A-M</v>
          </cell>
          <cell r="J26">
            <v>12.853300000000001</v>
          </cell>
          <cell r="K26" t="str">
            <v>C-N</v>
          </cell>
        </row>
        <row r="27">
          <cell r="A27" t="str">
            <v>Credenz CZ 4730 X</v>
          </cell>
          <cell r="B27" t="str">
            <v>R2X</v>
          </cell>
          <cell r="C27" t="str">
            <v>S20029</v>
          </cell>
          <cell r="D27">
            <v>72.236900000000006</v>
          </cell>
          <cell r="E27" t="str">
            <v>B-N</v>
          </cell>
          <cell r="J27">
            <v>12.0433</v>
          </cell>
          <cell r="K27" t="str">
            <v>P-T</v>
          </cell>
        </row>
        <row r="28">
          <cell r="A28" t="str">
            <v>Taylor Seed T4880X</v>
          </cell>
          <cell r="B28" t="str">
            <v>R2X</v>
          </cell>
          <cell r="C28" t="str">
            <v>S20010</v>
          </cell>
          <cell r="D28">
            <v>71.857900000000001</v>
          </cell>
          <cell r="E28" t="str">
            <v>B-N</v>
          </cell>
          <cell r="J28">
            <v>12.44</v>
          </cell>
          <cell r="K28" t="str">
            <v>G-T</v>
          </cell>
        </row>
        <row r="29">
          <cell r="A29" t="str">
            <v>Local Seed Co. LS4999X**</v>
          </cell>
          <cell r="B29" t="str">
            <v>R2X</v>
          </cell>
          <cell r="C29" t="str">
            <v>S19059</v>
          </cell>
          <cell r="D29">
            <v>71.689899999999994</v>
          </cell>
          <cell r="E29" t="str">
            <v>B-N</v>
          </cell>
          <cell r="F29">
            <v>64.101500000000001</v>
          </cell>
          <cell r="G29" t="str">
            <v>A</v>
          </cell>
          <cell r="J29">
            <v>12.22</v>
          </cell>
          <cell r="K29" t="str">
            <v>I-T</v>
          </cell>
        </row>
        <row r="30">
          <cell r="A30" t="str">
            <v>Dyna-Gro S48XT90</v>
          </cell>
          <cell r="B30" t="str">
            <v>R2X</v>
          </cell>
          <cell r="C30" t="str">
            <v>S20056</v>
          </cell>
          <cell r="D30">
            <v>71.471900000000005</v>
          </cell>
          <cell r="E30" t="str">
            <v>B-N</v>
          </cell>
          <cell r="J30">
            <v>12.6333</v>
          </cell>
          <cell r="K30" t="str">
            <v>E-R</v>
          </cell>
        </row>
        <row r="31">
          <cell r="A31" t="str">
            <v>Dyna-Gro S49XT70</v>
          </cell>
          <cell r="B31" t="str">
            <v>R2X</v>
          </cell>
          <cell r="C31" t="str">
            <v>S19077</v>
          </cell>
          <cell r="D31">
            <v>71.409899999999993</v>
          </cell>
          <cell r="E31" t="str">
            <v>B-N</v>
          </cell>
          <cell r="F31">
            <v>66.775300000000001</v>
          </cell>
          <cell r="G31" t="str">
            <v>A</v>
          </cell>
          <cell r="J31">
            <v>12.1333</v>
          </cell>
          <cell r="K31" t="str">
            <v>M-T</v>
          </cell>
        </row>
        <row r="32">
          <cell r="A32" t="str">
            <v>LG Seeds LGS4632RX</v>
          </cell>
          <cell r="B32" t="str">
            <v>R2X, STS</v>
          </cell>
          <cell r="C32" t="str">
            <v>S20039</v>
          </cell>
          <cell r="D32">
            <v>71.386499999999998</v>
          </cell>
          <cell r="E32" t="str">
            <v>B-N</v>
          </cell>
          <cell r="J32">
            <v>12.753299999999999</v>
          </cell>
          <cell r="K32" t="str">
            <v>D-Q</v>
          </cell>
        </row>
        <row r="33">
          <cell r="A33" t="str">
            <v>Progeny P4902E3</v>
          </cell>
          <cell r="B33" t="str">
            <v>E3</v>
          </cell>
          <cell r="C33" t="str">
            <v>S20073</v>
          </cell>
          <cell r="D33">
            <v>71.012900000000002</v>
          </cell>
          <cell r="E33" t="str">
            <v>B-N</v>
          </cell>
          <cell r="J33">
            <v>13.01</v>
          </cell>
          <cell r="K33" t="str">
            <v>B-H</v>
          </cell>
        </row>
        <row r="34">
          <cell r="A34" t="str">
            <v>Progeny P4821RX</v>
          </cell>
          <cell r="B34" t="str">
            <v>R2X</v>
          </cell>
          <cell r="C34" t="str">
            <v>S19003</v>
          </cell>
          <cell r="D34">
            <v>70.692300000000003</v>
          </cell>
          <cell r="E34" t="str">
            <v>B-N</v>
          </cell>
          <cell r="F34">
            <v>63.909700000000001</v>
          </cell>
          <cell r="G34" t="str">
            <v>A</v>
          </cell>
          <cell r="J34">
            <v>12.8467</v>
          </cell>
          <cell r="K34" t="str">
            <v>C-N</v>
          </cell>
        </row>
        <row r="35">
          <cell r="A35" t="str">
            <v>USG 7471ETS</v>
          </cell>
          <cell r="B35" t="str">
            <v>E3, STS</v>
          </cell>
          <cell r="C35" t="str">
            <v>S20058</v>
          </cell>
          <cell r="D35">
            <v>70.640100000000004</v>
          </cell>
          <cell r="E35" t="str">
            <v>B-N</v>
          </cell>
          <cell r="J35">
            <v>12.05</v>
          </cell>
          <cell r="K35" t="str">
            <v>P-T</v>
          </cell>
        </row>
        <row r="36">
          <cell r="A36" t="str">
            <v>MO S16-5540R</v>
          </cell>
          <cell r="B36" t="str">
            <v>RR</v>
          </cell>
          <cell r="C36" t="str">
            <v>S20033</v>
          </cell>
          <cell r="D36">
            <v>70.355099999999993</v>
          </cell>
          <cell r="E36" t="str">
            <v>C-N</v>
          </cell>
          <cell r="J36">
            <v>12.923299999999999</v>
          </cell>
          <cell r="K36" t="str">
            <v>B-K</v>
          </cell>
        </row>
        <row r="37">
          <cell r="A37" t="str">
            <v>Local Seed Co. LS4806XS</v>
          </cell>
          <cell r="B37" t="str">
            <v>R2X, STS</v>
          </cell>
          <cell r="C37" t="str">
            <v>S20048</v>
          </cell>
          <cell r="D37">
            <v>70.249899999999997</v>
          </cell>
          <cell r="E37" t="str">
            <v>C-N</v>
          </cell>
          <cell r="J37">
            <v>11.7967</v>
          </cell>
          <cell r="K37" t="str">
            <v>ST</v>
          </cell>
        </row>
        <row r="38">
          <cell r="A38" t="str">
            <v>Asgrow AG46X6</v>
          </cell>
          <cell r="B38" t="str">
            <v>R2X</v>
          </cell>
          <cell r="C38" t="str">
            <v>S16029</v>
          </cell>
          <cell r="D38">
            <v>70.199600000000004</v>
          </cell>
          <cell r="E38" t="str">
            <v>B-P</v>
          </cell>
          <cell r="F38">
            <v>61.113999999999997</v>
          </cell>
          <cell r="G38" t="str">
            <v>A</v>
          </cell>
          <cell r="H38">
            <v>60.447899999999997</v>
          </cell>
          <cell r="I38" t="str">
            <v>A</v>
          </cell>
          <cell r="J38">
            <v>12.282299999999999</v>
          </cell>
          <cell r="K38" t="str">
            <v>G-T</v>
          </cell>
        </row>
        <row r="39">
          <cell r="A39" t="str">
            <v>Armor A46-D09</v>
          </cell>
          <cell r="B39" t="str">
            <v>R2X</v>
          </cell>
          <cell r="C39" t="str">
            <v>S19008</v>
          </cell>
          <cell r="D39">
            <v>69.891300000000001</v>
          </cell>
          <cell r="E39" t="str">
            <v>C-N</v>
          </cell>
          <cell r="F39">
            <v>60.858600000000003</v>
          </cell>
          <cell r="G39" t="str">
            <v>A</v>
          </cell>
          <cell r="J39">
            <v>13.4267</v>
          </cell>
          <cell r="K39" t="str">
            <v>A-D</v>
          </cell>
        </row>
        <row r="40">
          <cell r="A40" t="str">
            <v>Armor A49-D14</v>
          </cell>
          <cell r="B40" t="str">
            <v>R2X</v>
          </cell>
          <cell r="C40" t="str">
            <v>S20009</v>
          </cell>
          <cell r="D40">
            <v>69.573300000000003</v>
          </cell>
          <cell r="E40" t="str">
            <v>C-O</v>
          </cell>
          <cell r="J40">
            <v>12.9633</v>
          </cell>
          <cell r="K40" t="str">
            <v>B-J</v>
          </cell>
        </row>
        <row r="41">
          <cell r="A41" t="str">
            <v xml:space="preserve">Progeny P4620RXS </v>
          </cell>
          <cell r="B41" t="str">
            <v>R2X, STS</v>
          </cell>
          <cell r="C41" t="str">
            <v>S16014</v>
          </cell>
          <cell r="D41">
            <v>69.101900000000001</v>
          </cell>
          <cell r="E41" t="str">
            <v>D-P</v>
          </cell>
          <cell r="F41">
            <v>60.442500000000003</v>
          </cell>
          <cell r="G41" t="str">
            <v>A</v>
          </cell>
          <cell r="H41">
            <v>63.4801</v>
          </cell>
          <cell r="I41" t="str">
            <v>A</v>
          </cell>
          <cell r="J41">
            <v>12.0267</v>
          </cell>
          <cell r="K41" t="str">
            <v>P-T</v>
          </cell>
        </row>
        <row r="42">
          <cell r="A42" t="str">
            <v>Local Seed Co. LS4607XS</v>
          </cell>
          <cell r="B42" t="str">
            <v>R2X, STS</v>
          </cell>
          <cell r="C42" t="str">
            <v>S20047</v>
          </cell>
          <cell r="D42">
            <v>68.975899999999996</v>
          </cell>
          <cell r="E42" t="str">
            <v>E-P</v>
          </cell>
          <cell r="J42">
            <v>12.1433</v>
          </cell>
          <cell r="K42" t="str">
            <v>L-T</v>
          </cell>
        </row>
        <row r="43">
          <cell r="A43" t="str">
            <v xml:space="preserve">USG 7496XTS </v>
          </cell>
          <cell r="B43" t="str">
            <v>R2X, STS</v>
          </cell>
          <cell r="C43" t="str">
            <v>S16139</v>
          </cell>
          <cell r="D43">
            <v>68.758799999999994</v>
          </cell>
          <cell r="E43" t="str">
            <v>E-P</v>
          </cell>
          <cell r="F43">
            <v>63.096299999999999</v>
          </cell>
          <cell r="G43" t="str">
            <v>A</v>
          </cell>
          <cell r="H43">
            <v>66.379000000000005</v>
          </cell>
          <cell r="I43" t="str">
            <v>A</v>
          </cell>
          <cell r="J43">
            <v>12.4467</v>
          </cell>
          <cell r="K43" t="str">
            <v>G-T</v>
          </cell>
        </row>
        <row r="44">
          <cell r="A44" t="str">
            <v>Progeny P4807E3S</v>
          </cell>
          <cell r="B44" t="str">
            <v>E3, STS</v>
          </cell>
          <cell r="C44" t="str">
            <v>S20072</v>
          </cell>
          <cell r="D44">
            <v>68.442700000000002</v>
          </cell>
          <cell r="E44" t="str">
            <v>F-Q</v>
          </cell>
          <cell r="J44">
            <v>12.1</v>
          </cell>
          <cell r="K44" t="str">
            <v>N-T</v>
          </cell>
        </row>
        <row r="45">
          <cell r="A45" t="str">
            <v>Credenz CZ 4770 X</v>
          </cell>
          <cell r="B45" t="str">
            <v>R2X</v>
          </cell>
          <cell r="C45" t="str">
            <v>S20030</v>
          </cell>
          <cell r="D45">
            <v>68.080799999999996</v>
          </cell>
          <cell r="E45" t="str">
            <v>G-Q</v>
          </cell>
          <cell r="J45">
            <v>12.1867</v>
          </cell>
          <cell r="K45" t="str">
            <v>K-T</v>
          </cell>
        </row>
        <row r="46">
          <cell r="A46" t="str">
            <v>Dyna-Gro S46EN91</v>
          </cell>
          <cell r="B46" t="str">
            <v>E3</v>
          </cell>
          <cell r="C46" t="str">
            <v>S20055</v>
          </cell>
          <cell r="D46">
            <v>68.061000000000007</v>
          </cell>
          <cell r="E46" t="str">
            <v>G-Q</v>
          </cell>
          <cell r="J46">
            <v>12.656700000000001</v>
          </cell>
          <cell r="K46" t="str">
            <v>D-R</v>
          </cell>
        </row>
        <row r="47">
          <cell r="A47" t="str">
            <v>USG 7461XT</v>
          </cell>
          <cell r="B47" t="str">
            <v>R2X</v>
          </cell>
          <cell r="C47" t="str">
            <v>S20052</v>
          </cell>
          <cell r="D47">
            <v>67.887299999999996</v>
          </cell>
          <cell r="E47" t="str">
            <v>E-R</v>
          </cell>
          <cell r="J47">
            <v>13.735300000000001</v>
          </cell>
          <cell r="K47" t="str">
            <v>AB</v>
          </cell>
        </row>
        <row r="48">
          <cell r="A48" t="str">
            <v xml:space="preserve">VA V16-0293 </v>
          </cell>
          <cell r="B48" t="str">
            <v>Conv.</v>
          </cell>
          <cell r="C48" t="str">
            <v>S20059</v>
          </cell>
          <cell r="D48">
            <v>67.264799999999994</v>
          </cell>
          <cell r="E48" t="str">
            <v>H-R</v>
          </cell>
          <cell r="J48">
            <v>12.4133</v>
          </cell>
          <cell r="K48" t="str">
            <v>G-T</v>
          </cell>
        </row>
        <row r="49">
          <cell r="A49" t="str">
            <v>Progeny P4700RXS</v>
          </cell>
          <cell r="B49" t="str">
            <v>R2X, STS</v>
          </cell>
          <cell r="C49" t="str">
            <v>S20067</v>
          </cell>
          <cell r="D49">
            <v>66.956100000000006</v>
          </cell>
          <cell r="E49" t="str">
            <v>I-R</v>
          </cell>
          <cell r="J49">
            <v>12.443300000000001</v>
          </cell>
          <cell r="K49" t="str">
            <v>G-T</v>
          </cell>
        </row>
        <row r="50">
          <cell r="A50" t="str">
            <v>USG 7489XT</v>
          </cell>
          <cell r="B50" t="str">
            <v>R2X</v>
          </cell>
          <cell r="C50" t="str">
            <v>S18082</v>
          </cell>
          <cell r="D50">
            <v>66.0077</v>
          </cell>
          <cell r="E50" t="str">
            <v>J-R</v>
          </cell>
          <cell r="F50">
            <v>60.6755</v>
          </cell>
          <cell r="G50" t="str">
            <v>A</v>
          </cell>
          <cell r="H50">
            <v>65.817800000000005</v>
          </cell>
          <cell r="I50" t="str">
            <v>A</v>
          </cell>
          <cell r="J50">
            <v>12.91</v>
          </cell>
          <cell r="K50" t="str">
            <v>B-L</v>
          </cell>
        </row>
        <row r="51">
          <cell r="A51" t="str">
            <v>GoSoy 463E20S</v>
          </cell>
          <cell r="B51" t="str">
            <v xml:space="preserve"> E3, STS</v>
          </cell>
          <cell r="C51" t="str">
            <v>S20041</v>
          </cell>
          <cell r="D51">
            <v>65.664599999999993</v>
          </cell>
          <cell r="E51" t="str">
            <v>J-S</v>
          </cell>
          <cell r="J51">
            <v>12.39</v>
          </cell>
          <cell r="K51" t="str">
            <v>G-T</v>
          </cell>
        </row>
        <row r="52">
          <cell r="A52" t="str">
            <v>Credenz CZ 4979 X</v>
          </cell>
          <cell r="B52" t="str">
            <v>R2X</v>
          </cell>
          <cell r="C52" t="str">
            <v>S19048</v>
          </cell>
          <cell r="D52">
            <v>65.438299999999998</v>
          </cell>
          <cell r="E52" t="str">
            <v>J-S</v>
          </cell>
          <cell r="F52">
            <v>56.779200000000003</v>
          </cell>
          <cell r="G52" t="str">
            <v>A</v>
          </cell>
          <cell r="J52">
            <v>12.5867</v>
          </cell>
          <cell r="K52" t="str">
            <v>F-R</v>
          </cell>
        </row>
        <row r="53">
          <cell r="A53" t="str">
            <v>Progeny P4970RX</v>
          </cell>
          <cell r="B53" t="str">
            <v>R2X</v>
          </cell>
          <cell r="C53" t="str">
            <v>S20068</v>
          </cell>
          <cell r="D53">
            <v>64.724000000000004</v>
          </cell>
          <cell r="E53" t="str">
            <v>K-S</v>
          </cell>
          <cell r="J53">
            <v>13.2867</v>
          </cell>
          <cell r="K53" t="str">
            <v>A-F</v>
          </cell>
        </row>
        <row r="54">
          <cell r="A54" t="str">
            <v>USG 7470XT**</v>
          </cell>
          <cell r="B54" t="str">
            <v>R2X</v>
          </cell>
          <cell r="C54" t="str">
            <v>S19030</v>
          </cell>
          <cell r="D54">
            <v>64.711399999999998</v>
          </cell>
          <cell r="E54" t="str">
            <v>K-S</v>
          </cell>
          <cell r="F54">
            <v>61.551200000000001</v>
          </cell>
          <cell r="G54" t="str">
            <v>A</v>
          </cell>
          <cell r="J54">
            <v>12.7567</v>
          </cell>
          <cell r="K54" t="str">
            <v>D-Q</v>
          </cell>
        </row>
        <row r="55">
          <cell r="A55" t="str">
            <v>USG 7480XT</v>
          </cell>
          <cell r="B55" t="str">
            <v>R2X</v>
          </cell>
          <cell r="C55" t="str">
            <v>S19031</v>
          </cell>
          <cell r="D55">
            <v>64.694599999999994</v>
          </cell>
          <cell r="E55" t="str">
            <v>K-S</v>
          </cell>
          <cell r="F55">
            <v>60.954999999999998</v>
          </cell>
          <cell r="G55" t="str">
            <v>A</v>
          </cell>
          <cell r="J55">
            <v>12.6533</v>
          </cell>
          <cell r="K55" t="str">
            <v>D-R</v>
          </cell>
        </row>
        <row r="56">
          <cell r="A56" t="str">
            <v>Taylor Seed T4990XS</v>
          </cell>
          <cell r="B56" t="str">
            <v>R2X</v>
          </cell>
          <cell r="C56" t="str">
            <v>S20011</v>
          </cell>
          <cell r="D56">
            <v>64.584699999999998</v>
          </cell>
          <cell r="E56" t="str">
            <v>L-S</v>
          </cell>
          <cell r="J56">
            <v>13.083299999999999</v>
          </cell>
          <cell r="K56" t="str">
            <v>B-G</v>
          </cell>
        </row>
        <row r="57">
          <cell r="A57" t="str">
            <v>Progeny P4775E3S</v>
          </cell>
          <cell r="B57" t="str">
            <v>E3, STS</v>
          </cell>
          <cell r="C57" t="str">
            <v>S20071</v>
          </cell>
          <cell r="D57">
            <v>64.501400000000004</v>
          </cell>
          <cell r="E57" t="str">
            <v>L-S</v>
          </cell>
          <cell r="J57">
            <v>12.28</v>
          </cell>
          <cell r="K57" t="str">
            <v>H-T</v>
          </cell>
        </row>
        <row r="58">
          <cell r="A58" t="str">
            <v>Credenz CZ 4810 X</v>
          </cell>
          <cell r="B58" t="str">
            <v>R2X</v>
          </cell>
          <cell r="C58" t="str">
            <v>S20031</v>
          </cell>
          <cell r="D58">
            <v>63.889400000000002</v>
          </cell>
          <cell r="E58" t="str">
            <v>M-T</v>
          </cell>
          <cell r="J58">
            <v>12.05</v>
          </cell>
          <cell r="K58" t="str">
            <v>P-T</v>
          </cell>
        </row>
        <row r="59">
          <cell r="A59" t="str">
            <v>AGS GS47X19</v>
          </cell>
          <cell r="B59" t="str">
            <v>R2X</v>
          </cell>
          <cell r="C59" t="str">
            <v>S20044</v>
          </cell>
          <cell r="D59">
            <v>63.771900000000002</v>
          </cell>
          <cell r="E59" t="str">
            <v>M-T</v>
          </cell>
          <cell r="J59">
            <v>13.61</v>
          </cell>
          <cell r="K59" t="str">
            <v>A-C</v>
          </cell>
        </row>
        <row r="60">
          <cell r="A60" t="str">
            <v>USG 7491ETS</v>
          </cell>
          <cell r="B60" t="str">
            <v>E3, STS</v>
          </cell>
          <cell r="C60" t="str">
            <v>S20051</v>
          </cell>
          <cell r="D60">
            <v>63.749499999999998</v>
          </cell>
          <cell r="E60" t="str">
            <v>M-T</v>
          </cell>
          <cell r="J60">
            <v>12.49</v>
          </cell>
          <cell r="K60" t="str">
            <v>G-T</v>
          </cell>
        </row>
        <row r="61">
          <cell r="A61" t="str">
            <v>Local Seed Co. LS4706GL</v>
          </cell>
          <cell r="B61" t="str">
            <v>GT, LL</v>
          </cell>
          <cell r="C61" t="str">
            <v>S20046</v>
          </cell>
          <cell r="D61">
            <v>63.143700000000003</v>
          </cell>
          <cell r="E61" t="str">
            <v>N-T</v>
          </cell>
          <cell r="J61">
            <v>12.29</v>
          </cell>
          <cell r="K61" t="str">
            <v>H-T</v>
          </cell>
        </row>
        <row r="62">
          <cell r="A62" t="str">
            <v>MO S16-7922C</v>
          </cell>
          <cell r="B62" t="str">
            <v>Conv.</v>
          </cell>
          <cell r="C62" t="str">
            <v>S20034</v>
          </cell>
          <cell r="D62">
            <v>62.796399999999998</v>
          </cell>
          <cell r="E62" t="str">
            <v>N-T</v>
          </cell>
          <cell r="J62">
            <v>12.9367</v>
          </cell>
          <cell r="K62" t="str">
            <v>B-K</v>
          </cell>
        </row>
        <row r="63">
          <cell r="A63" t="str">
            <v>Progeny P4908E3S</v>
          </cell>
          <cell r="B63" t="str">
            <v>E3, STS</v>
          </cell>
          <cell r="C63" t="str">
            <v>S20074</v>
          </cell>
          <cell r="D63">
            <v>62.743200000000002</v>
          </cell>
          <cell r="E63" t="str">
            <v>N-T</v>
          </cell>
          <cell r="J63">
            <v>13.9033</v>
          </cell>
          <cell r="K63" t="str">
            <v>A</v>
          </cell>
        </row>
        <row r="64">
          <cell r="A64" t="str">
            <v>Progeny P4602LR</v>
          </cell>
          <cell r="B64" t="str">
            <v>LLGT27</v>
          </cell>
          <cell r="C64" t="str">
            <v>S20077</v>
          </cell>
          <cell r="D64">
            <v>62.148699999999998</v>
          </cell>
          <cell r="E64" t="str">
            <v>N-U</v>
          </cell>
          <cell r="J64">
            <v>12.097300000000001</v>
          </cell>
          <cell r="K64" t="str">
            <v>J-T</v>
          </cell>
        </row>
        <row r="65">
          <cell r="A65" t="str">
            <v>Credenz CZ 4869 X</v>
          </cell>
          <cell r="B65" t="str">
            <v>R2X</v>
          </cell>
          <cell r="C65" t="str">
            <v>S19047</v>
          </cell>
          <cell r="D65">
            <v>60.215699999999998</v>
          </cell>
          <cell r="E65" t="str">
            <v>O-V</v>
          </cell>
          <cell r="F65">
            <v>56.209800000000001</v>
          </cell>
          <cell r="G65" t="str">
            <v>A</v>
          </cell>
          <cell r="J65">
            <v>11.986700000000001</v>
          </cell>
          <cell r="K65" t="str">
            <v>Q-T</v>
          </cell>
        </row>
        <row r="66">
          <cell r="A66" t="str">
            <v>Credenz CZ 4600 X</v>
          </cell>
          <cell r="B66" t="str">
            <v>R2X</v>
          </cell>
          <cell r="C66" t="str">
            <v>S20028</v>
          </cell>
          <cell r="D66">
            <v>59.995699999999999</v>
          </cell>
          <cell r="E66" t="str">
            <v>P-V</v>
          </cell>
          <cell r="J66">
            <v>11.753299999999999</v>
          </cell>
          <cell r="K66" t="str">
            <v>T</v>
          </cell>
        </row>
        <row r="67">
          <cell r="A67" t="str">
            <v>NK Seed S49F5X</v>
          </cell>
          <cell r="B67" t="str">
            <v>R2X</v>
          </cell>
          <cell r="C67" t="str">
            <v>S19067</v>
          </cell>
          <cell r="D67">
            <v>59.812199999999997</v>
          </cell>
          <cell r="E67" t="str">
            <v>P-V</v>
          </cell>
          <cell r="F67">
            <v>57.6708</v>
          </cell>
          <cell r="G67" t="str">
            <v>A</v>
          </cell>
          <cell r="J67">
            <v>12.39</v>
          </cell>
          <cell r="K67" t="str">
            <v>G-T</v>
          </cell>
        </row>
        <row r="68">
          <cell r="A68" t="str">
            <v>TN Exp TN18-4110</v>
          </cell>
          <cell r="B68" t="str">
            <v>Conv.</v>
          </cell>
          <cell r="C68" t="str">
            <v>S20016</v>
          </cell>
          <cell r="D68">
            <v>59.236400000000003</v>
          </cell>
          <cell r="E68" t="str">
            <v>Q-W</v>
          </cell>
          <cell r="J68">
            <v>12.523300000000001</v>
          </cell>
          <cell r="K68" t="str">
            <v>F-T</v>
          </cell>
        </row>
        <row r="69">
          <cell r="A69" t="str">
            <v>Progeny P4682E3</v>
          </cell>
          <cell r="B69" t="str">
            <v>E3</v>
          </cell>
          <cell r="C69" t="str">
            <v>S20070</v>
          </cell>
          <cell r="D69">
            <v>58.343699999999998</v>
          </cell>
          <cell r="E69" t="str">
            <v>R-W</v>
          </cell>
          <cell r="J69">
            <v>12.26</v>
          </cell>
          <cell r="K69" t="str">
            <v>H-T</v>
          </cell>
        </row>
        <row r="70">
          <cell r="A70" t="str">
            <v>GoSoy GT Ireane</v>
          </cell>
          <cell r="B70" t="str">
            <v>RR1</v>
          </cell>
          <cell r="C70" t="str">
            <v>S15017</v>
          </cell>
          <cell r="D70">
            <v>57.878500000000003</v>
          </cell>
          <cell r="E70" t="str">
            <v>R-W</v>
          </cell>
          <cell r="J70">
            <v>13.363300000000001</v>
          </cell>
          <cell r="K70" t="str">
            <v>A-E</v>
          </cell>
        </row>
        <row r="71">
          <cell r="A71" t="str">
            <v>DONMARIO Seeds DM 49X13</v>
          </cell>
          <cell r="B71" t="str">
            <v>R2X</v>
          </cell>
          <cell r="C71" t="str">
            <v>S20079</v>
          </cell>
          <cell r="D71">
            <v>56.312100000000001</v>
          </cell>
          <cell r="E71" t="str">
            <v>S-W</v>
          </cell>
          <cell r="J71">
            <v>11.9567</v>
          </cell>
          <cell r="K71" t="str">
            <v>R-T</v>
          </cell>
        </row>
        <row r="72">
          <cell r="A72" t="str">
            <v>DONMARIO Seeds DM 48E73</v>
          </cell>
          <cell r="B72" t="str">
            <v>E3</v>
          </cell>
          <cell r="C72" t="str">
            <v>S20080</v>
          </cell>
          <cell r="D72">
            <v>54.467399999999998</v>
          </cell>
          <cell r="E72" t="str">
            <v>T-W</v>
          </cell>
          <cell r="J72">
            <v>12.5433</v>
          </cell>
          <cell r="K72" t="str">
            <v>F-S</v>
          </cell>
        </row>
        <row r="73">
          <cell r="A73" t="str">
            <v>GoSoy 481E19</v>
          </cell>
          <cell r="B73" t="str">
            <v>E3</v>
          </cell>
          <cell r="C73" t="str">
            <v>S20042</v>
          </cell>
          <cell r="D73">
            <v>53.204900000000002</v>
          </cell>
          <cell r="E73" t="str">
            <v>U-W</v>
          </cell>
          <cell r="J73">
            <v>12.39</v>
          </cell>
          <cell r="K73" t="str">
            <v>G-T</v>
          </cell>
        </row>
        <row r="74">
          <cell r="A74" t="str">
            <v>GoSoy 48C17S</v>
          </cell>
          <cell r="B74" t="str">
            <v>STS</v>
          </cell>
          <cell r="C74" t="str">
            <v>S20040</v>
          </cell>
          <cell r="D74">
            <v>51.940100000000001</v>
          </cell>
          <cell r="E74" t="str">
            <v>U-W</v>
          </cell>
          <cell r="J74">
            <v>12.1167</v>
          </cell>
          <cell r="K74" t="str">
            <v>M-T</v>
          </cell>
        </row>
        <row r="75">
          <cell r="A75" t="str">
            <v xml:space="preserve">AR R15-2422 </v>
          </cell>
          <cell r="B75" t="str">
            <v>Conv.</v>
          </cell>
          <cell r="C75" t="str">
            <v>S20007</v>
          </cell>
          <cell r="D75">
            <v>51.527799999999999</v>
          </cell>
          <cell r="E75" t="str">
            <v>VW</v>
          </cell>
          <cell r="J75">
            <v>12.7033</v>
          </cell>
          <cell r="K75" t="str">
            <v>D-R</v>
          </cell>
        </row>
        <row r="76">
          <cell r="A76" t="str">
            <v xml:space="preserve">AR R16-259 </v>
          </cell>
          <cell r="B76" t="str">
            <v>Conv.</v>
          </cell>
          <cell r="C76" t="str">
            <v>S20008</v>
          </cell>
          <cell r="D76">
            <v>50.2667</v>
          </cell>
          <cell r="E76" t="str">
            <v>W</v>
          </cell>
          <cell r="J76">
            <v>12.056699999999999</v>
          </cell>
          <cell r="K76" t="str">
            <v>O-T</v>
          </cell>
        </row>
        <row r="77">
          <cell r="A77" t="str">
            <v>Average</v>
          </cell>
          <cell r="D77">
            <v>68.372100000000003</v>
          </cell>
          <cell r="F77">
            <v>63.688200000000002</v>
          </cell>
          <cell r="H77">
            <v>66.383799999999994</v>
          </cell>
          <cell r="J77">
            <v>12.547599999999999</v>
          </cell>
        </row>
        <row r="78">
          <cell r="A78" t="str">
            <v>Standard Error</v>
          </cell>
          <cell r="D78">
            <v>3.4388000000000001</v>
          </cell>
          <cell r="F78">
            <v>8.6984999999999992</v>
          </cell>
          <cell r="H78">
            <v>6.6158999999999999</v>
          </cell>
          <cell r="J78">
            <v>0.28339999999999999</v>
          </cell>
        </row>
        <row r="79">
          <cell r="A79" t="str">
            <v xml:space="preserve">L.S.D..05 </v>
          </cell>
          <cell r="D79">
            <v>9.5</v>
          </cell>
          <cell r="F79" t="str">
            <v>N.S.</v>
          </cell>
          <cell r="H79" t="str">
            <v>N.S.</v>
          </cell>
          <cell r="J79">
            <v>0.77</v>
          </cell>
        </row>
        <row r="80">
          <cell r="A80" t="str">
            <v>C.V.</v>
          </cell>
          <cell r="D80">
            <v>8.6040319149000002</v>
          </cell>
          <cell r="F80">
            <v>11.215085252</v>
          </cell>
          <cell r="H80">
            <v>11.917380448999999</v>
          </cell>
          <cell r="J80">
            <v>3.8204773037000002</v>
          </cell>
        </row>
      </sheetData>
      <sheetData sheetId="7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Asgrow AG53X0**</v>
          </cell>
          <cell r="B5" t="str">
            <v>R2X</v>
          </cell>
          <cell r="C5" t="str">
            <v>S19043</v>
          </cell>
          <cell r="D5">
            <v>75.733000000000004</v>
          </cell>
          <cell r="E5" t="str">
            <v>A</v>
          </cell>
          <cell r="F5">
            <v>65.745000000000005</v>
          </cell>
          <cell r="G5" t="str">
            <v>A</v>
          </cell>
          <cell r="J5">
            <v>14.343299999999999</v>
          </cell>
          <cell r="K5" t="str">
            <v>A-C</v>
          </cell>
        </row>
        <row r="6">
          <cell r="A6" t="str">
            <v>MO S16-3747RY</v>
          </cell>
          <cell r="B6" t="str">
            <v>RR</v>
          </cell>
          <cell r="C6" t="str">
            <v>S19028</v>
          </cell>
          <cell r="D6">
            <v>74.369900000000001</v>
          </cell>
          <cell r="E6" t="str">
            <v>A</v>
          </cell>
          <cell r="F6">
            <v>62.829099999999997</v>
          </cell>
          <cell r="G6" t="str">
            <v>A-C</v>
          </cell>
          <cell r="J6">
            <v>14.7967</v>
          </cell>
          <cell r="K6" t="str">
            <v>AB</v>
          </cell>
        </row>
        <row r="7">
          <cell r="A7" t="str">
            <v>Asgrow AG53X9***</v>
          </cell>
          <cell r="B7" t="str">
            <v>R2X</v>
          </cell>
          <cell r="C7" t="str">
            <v>S18079</v>
          </cell>
          <cell r="D7">
            <v>74.262500000000003</v>
          </cell>
          <cell r="E7" t="str">
            <v>A</v>
          </cell>
          <cell r="F7">
            <v>64.938500000000005</v>
          </cell>
          <cell r="G7" t="str">
            <v>AB</v>
          </cell>
          <cell r="H7">
            <v>69.567800000000005</v>
          </cell>
          <cell r="I7" t="str">
            <v>A</v>
          </cell>
          <cell r="J7">
            <v>15.066700000000001</v>
          </cell>
          <cell r="K7" t="str">
            <v>A</v>
          </cell>
        </row>
        <row r="8">
          <cell r="A8" t="str">
            <v>Asgrow AG52X9***</v>
          </cell>
          <cell r="B8" t="str">
            <v>R2X</v>
          </cell>
          <cell r="C8" t="str">
            <v>S18078</v>
          </cell>
          <cell r="D8">
            <v>69.319699999999997</v>
          </cell>
          <cell r="E8" t="str">
            <v>AB</v>
          </cell>
          <cell r="F8">
            <v>59.701300000000003</v>
          </cell>
          <cell r="G8" t="str">
            <v>A-D</v>
          </cell>
          <cell r="H8">
            <v>64.902900000000002</v>
          </cell>
          <cell r="I8" t="str">
            <v>A</v>
          </cell>
          <cell r="J8">
            <v>13.3833</v>
          </cell>
          <cell r="K8" t="str">
            <v>D</v>
          </cell>
        </row>
        <row r="9">
          <cell r="A9" t="str">
            <v>Croplan CP5010XS</v>
          </cell>
          <cell r="B9" t="str">
            <v>R2X</v>
          </cell>
          <cell r="C9" t="str">
            <v>S20065</v>
          </cell>
          <cell r="D9">
            <v>68.321600000000004</v>
          </cell>
          <cell r="E9" t="str">
            <v>AB</v>
          </cell>
          <cell r="J9">
            <v>13.5533</v>
          </cell>
          <cell r="K9" t="str">
            <v>CD</v>
          </cell>
        </row>
        <row r="10">
          <cell r="A10" t="str">
            <v>MO S16-11651C</v>
          </cell>
          <cell r="B10" t="str">
            <v>Conv.</v>
          </cell>
          <cell r="C10" t="str">
            <v>S20035</v>
          </cell>
          <cell r="D10">
            <v>67.641400000000004</v>
          </cell>
          <cell r="E10" t="str">
            <v>AB</v>
          </cell>
          <cell r="J10">
            <v>13.763299999999999</v>
          </cell>
          <cell r="K10" t="str">
            <v>CD</v>
          </cell>
        </row>
        <row r="11">
          <cell r="A11" t="str">
            <v>Progeny P5016RXS**</v>
          </cell>
          <cell r="B11" t="str">
            <v>R2X, STS</v>
          </cell>
          <cell r="C11" t="str">
            <v>S16018</v>
          </cell>
          <cell r="D11">
            <v>66.6708</v>
          </cell>
          <cell r="E11" t="str">
            <v>A-C</v>
          </cell>
          <cell r="F11">
            <v>59.558999999999997</v>
          </cell>
          <cell r="G11" t="str">
            <v>A-D</v>
          </cell>
          <cell r="H11">
            <v>64.256500000000003</v>
          </cell>
          <cell r="I11" t="str">
            <v>A</v>
          </cell>
          <cell r="J11">
            <v>13.92</v>
          </cell>
          <cell r="K11" t="str">
            <v>CD</v>
          </cell>
        </row>
        <row r="12">
          <cell r="A12" t="str">
            <v>TN Exp TN16-5024</v>
          </cell>
          <cell r="B12" t="str">
            <v>Conv.</v>
          </cell>
          <cell r="C12" t="str">
            <v>S20021</v>
          </cell>
          <cell r="D12">
            <v>65.614199999999997</v>
          </cell>
          <cell r="E12" t="str">
            <v>A-C</v>
          </cell>
          <cell r="J12">
            <v>13.683299999999999</v>
          </cell>
          <cell r="K12" t="str">
            <v>CD</v>
          </cell>
        </row>
        <row r="13">
          <cell r="A13" t="str">
            <v>Local Seed Co. LS5009XS</v>
          </cell>
          <cell r="B13" t="str">
            <v>R2X, STS</v>
          </cell>
          <cell r="C13" t="str">
            <v>S20049</v>
          </cell>
          <cell r="D13">
            <v>64.778099999999995</v>
          </cell>
          <cell r="E13" t="str">
            <v>A-D</v>
          </cell>
          <cell r="J13">
            <v>14.076700000000001</v>
          </cell>
          <cell r="K13" t="str">
            <v>B-D</v>
          </cell>
        </row>
        <row r="14">
          <cell r="A14" t="str">
            <v>TN Exp TN18-5025</v>
          </cell>
          <cell r="B14" t="str">
            <v>Conv.</v>
          </cell>
          <cell r="C14" t="str">
            <v>S20020</v>
          </cell>
          <cell r="D14">
            <v>64.217399999999998</v>
          </cell>
          <cell r="E14" t="str">
            <v>A-D</v>
          </cell>
          <cell r="J14">
            <v>13.6867</v>
          </cell>
          <cell r="K14" t="str">
            <v>CD</v>
          </cell>
        </row>
        <row r="15">
          <cell r="A15" t="str">
            <v>TN Exp TN17-5021</v>
          </cell>
          <cell r="B15" t="str">
            <v>Conv.</v>
          </cell>
          <cell r="C15" t="str">
            <v>S20018</v>
          </cell>
          <cell r="D15">
            <v>64.197500000000005</v>
          </cell>
          <cell r="E15" t="str">
            <v>A-D</v>
          </cell>
          <cell r="J15">
            <v>14.39</v>
          </cell>
          <cell r="K15" t="str">
            <v>A-C</v>
          </cell>
        </row>
        <row r="16">
          <cell r="A16" t="str">
            <v>Local Seed Co. LS5386X</v>
          </cell>
          <cell r="B16" t="str">
            <v>R2X</v>
          </cell>
          <cell r="C16" t="str">
            <v>S19060</v>
          </cell>
          <cell r="D16">
            <v>61.712400000000002</v>
          </cell>
          <cell r="E16" t="str">
            <v>B-D</v>
          </cell>
          <cell r="F16">
            <v>58.282200000000003</v>
          </cell>
          <cell r="G16" t="str">
            <v>B-D</v>
          </cell>
          <cell r="J16">
            <v>14.39</v>
          </cell>
          <cell r="K16" t="str">
            <v>A-C</v>
          </cell>
        </row>
        <row r="17">
          <cell r="A17" t="str">
            <v>VA V15-2261ST</v>
          </cell>
          <cell r="B17" t="str">
            <v>Conv.</v>
          </cell>
          <cell r="C17" t="str">
            <v>S19038</v>
          </cell>
          <cell r="D17">
            <v>61.361699999999999</v>
          </cell>
          <cell r="E17" t="str">
            <v>B-D</v>
          </cell>
          <cell r="F17">
            <v>55.3369</v>
          </cell>
          <cell r="G17" t="str">
            <v>DE</v>
          </cell>
          <cell r="J17">
            <v>13.67</v>
          </cell>
          <cell r="K17" t="str">
            <v>CD</v>
          </cell>
        </row>
        <row r="18">
          <cell r="A18" t="str">
            <v>Local Seed Co. LS5087X</v>
          </cell>
          <cell r="B18" t="str">
            <v>R2X</v>
          </cell>
          <cell r="C18" t="str">
            <v>S18042</v>
          </cell>
          <cell r="D18">
            <v>61.117100000000001</v>
          </cell>
          <cell r="E18" t="str">
            <v>B-D</v>
          </cell>
          <cell r="F18">
            <v>58.855200000000004</v>
          </cell>
          <cell r="G18" t="str">
            <v>A-D</v>
          </cell>
          <cell r="H18">
            <v>65.947199999999995</v>
          </cell>
          <cell r="I18" t="str">
            <v>A</v>
          </cell>
          <cell r="J18">
            <v>13.843299999999999</v>
          </cell>
          <cell r="K18" t="str">
            <v>CD</v>
          </cell>
        </row>
        <row r="19">
          <cell r="A19" t="str">
            <v>Credenz CZ 5000 X</v>
          </cell>
          <cell r="B19" t="str">
            <v>R2X</v>
          </cell>
          <cell r="C19" t="str">
            <v>S20032</v>
          </cell>
          <cell r="D19">
            <v>61.054600000000001</v>
          </cell>
          <cell r="E19" t="str">
            <v>B-D</v>
          </cell>
          <cell r="J19">
            <v>13.333299999999999</v>
          </cell>
          <cell r="K19" t="str">
            <v>D</v>
          </cell>
        </row>
        <row r="20">
          <cell r="A20" t="str">
            <v>Credenz CZ 5299 X</v>
          </cell>
          <cell r="B20" t="str">
            <v>R2X</v>
          </cell>
          <cell r="C20" t="str">
            <v>S19049</v>
          </cell>
          <cell r="D20">
            <v>60.495399999999997</v>
          </cell>
          <cell r="E20" t="str">
            <v>B-E</v>
          </cell>
          <cell r="F20">
            <v>54.4681</v>
          </cell>
          <cell r="G20" t="str">
            <v>DE</v>
          </cell>
          <cell r="J20">
            <v>13.886699999999999</v>
          </cell>
          <cell r="K20" t="str">
            <v>CD</v>
          </cell>
        </row>
        <row r="21">
          <cell r="A21" t="str">
            <v>Progeny P5211E3</v>
          </cell>
          <cell r="B21" t="str">
            <v>E3</v>
          </cell>
          <cell r="C21" t="str">
            <v>S20076</v>
          </cell>
          <cell r="D21">
            <v>59.375700000000002</v>
          </cell>
          <cell r="E21" t="str">
            <v>B-E</v>
          </cell>
          <cell r="J21">
            <v>14.17</v>
          </cell>
          <cell r="K21" t="str">
            <v>B-D</v>
          </cell>
        </row>
        <row r="22">
          <cell r="A22" t="str">
            <v xml:space="preserve">AR R13-14635RR </v>
          </cell>
          <cell r="B22" t="str">
            <v>RR</v>
          </cell>
          <cell r="C22" t="str">
            <v>S20006</v>
          </cell>
          <cell r="D22">
            <v>57.806199999999997</v>
          </cell>
          <cell r="E22" t="str">
            <v>B-E</v>
          </cell>
          <cell r="J22">
            <v>13.4467</v>
          </cell>
          <cell r="K22" t="str">
            <v>D</v>
          </cell>
        </row>
        <row r="23">
          <cell r="A23" t="str">
            <v>Progeny P5170RX</v>
          </cell>
          <cell r="B23" t="str">
            <v>R2X</v>
          </cell>
          <cell r="C23" t="str">
            <v>S19005</v>
          </cell>
          <cell r="D23">
            <v>57.783499999999997</v>
          </cell>
          <cell r="E23" t="str">
            <v>B-E</v>
          </cell>
          <cell r="F23">
            <v>57.473500000000001</v>
          </cell>
          <cell r="G23" t="str">
            <v>CD</v>
          </cell>
          <cell r="J23">
            <v>13.8233</v>
          </cell>
          <cell r="K23" t="str">
            <v>CD</v>
          </cell>
        </row>
        <row r="24">
          <cell r="A24" t="str">
            <v>TN Exp TN16-5027</v>
          </cell>
          <cell r="B24" t="str">
            <v>Conv.</v>
          </cell>
          <cell r="C24" t="str">
            <v>S20022</v>
          </cell>
          <cell r="D24">
            <v>57.734299999999998</v>
          </cell>
          <cell r="E24" t="str">
            <v>B-E</v>
          </cell>
          <cell r="J24">
            <v>14.03</v>
          </cell>
          <cell r="K24" t="str">
            <v>B-D</v>
          </cell>
        </row>
        <row r="25">
          <cell r="A25" t="str">
            <v>Local Seed Co. ZS5098E3</v>
          </cell>
          <cell r="B25" t="str">
            <v>E3</v>
          </cell>
          <cell r="C25" t="str">
            <v>S20050</v>
          </cell>
          <cell r="D25">
            <v>55.324199999999998</v>
          </cell>
          <cell r="E25" t="str">
            <v>C-E</v>
          </cell>
          <cell r="J25">
            <v>14.09</v>
          </cell>
          <cell r="K25" t="str">
            <v>B-D</v>
          </cell>
        </row>
        <row r="26">
          <cell r="A26" t="str">
            <v>Progeny P5252RX</v>
          </cell>
          <cell r="B26" t="str">
            <v>R2X</v>
          </cell>
          <cell r="C26" t="str">
            <v>S18112</v>
          </cell>
          <cell r="D26">
            <v>53.895800000000001</v>
          </cell>
          <cell r="E26" t="str">
            <v>DE</v>
          </cell>
          <cell r="F26">
            <v>49.566800000000001</v>
          </cell>
          <cell r="G26" t="str">
            <v>E</v>
          </cell>
          <cell r="H26">
            <v>48.139600000000002</v>
          </cell>
          <cell r="I26" t="str">
            <v>B</v>
          </cell>
          <cell r="J26">
            <v>13.6533</v>
          </cell>
          <cell r="K26" t="str">
            <v>CD</v>
          </cell>
        </row>
        <row r="27">
          <cell r="A27" t="str">
            <v>TN Exp TN18-4130</v>
          </cell>
          <cell r="B27" t="str">
            <v>Conv.</v>
          </cell>
          <cell r="C27" t="str">
            <v>S20019</v>
          </cell>
          <cell r="D27">
            <v>49.106900000000003</v>
          </cell>
          <cell r="E27" t="str">
            <v>E</v>
          </cell>
          <cell r="J27">
            <v>13.48</v>
          </cell>
          <cell r="K27" t="str">
            <v>D</v>
          </cell>
        </row>
        <row r="28">
          <cell r="A28" t="str">
            <v>Average</v>
          </cell>
          <cell r="D28">
            <v>63.125799999999998</v>
          </cell>
          <cell r="F28">
            <v>58.795999999999999</v>
          </cell>
          <cell r="H28">
            <v>62.562800000000003</v>
          </cell>
          <cell r="J28">
            <v>13.9339</v>
          </cell>
        </row>
        <row r="29">
          <cell r="A29" t="str">
            <v>Standard Error</v>
          </cell>
          <cell r="D29">
            <v>4.2039999999999997</v>
          </cell>
          <cell r="F29">
            <v>6.7706</v>
          </cell>
          <cell r="H29">
            <v>5.9874999999999998</v>
          </cell>
          <cell r="J29">
            <v>0.30520000000000003</v>
          </cell>
        </row>
        <row r="30">
          <cell r="A30" t="str">
            <v xml:space="preserve">L.S.D..05 </v>
          </cell>
          <cell r="D30">
            <v>11.7</v>
          </cell>
          <cell r="F30">
            <v>6.91</v>
          </cell>
          <cell r="H30">
            <v>7.39</v>
          </cell>
          <cell r="J30">
            <v>0.86</v>
          </cell>
        </row>
        <row r="31">
          <cell r="A31" t="str">
            <v>C.V.</v>
          </cell>
          <cell r="D31">
            <v>11.28021152</v>
          </cell>
          <cell r="F31">
            <v>10.138607454000001</v>
          </cell>
          <cell r="H31">
            <v>12.382285234999999</v>
          </cell>
          <cell r="J31">
            <v>3.7620588569</v>
          </cell>
        </row>
      </sheetData>
      <sheetData sheetId="8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Local Seed Co. LS3906GL</v>
          </cell>
          <cell r="B5" t="str">
            <v>GT, LL</v>
          </cell>
          <cell r="C5" t="str">
            <v>S20045</v>
          </cell>
          <cell r="D5">
            <v>35.434699999999999</v>
          </cell>
          <cell r="E5" t="str">
            <v>A</v>
          </cell>
          <cell r="J5">
            <v>11.45</v>
          </cell>
          <cell r="K5" t="str">
            <v>A</v>
          </cell>
        </row>
        <row r="6">
          <cell r="A6" t="str">
            <v>Local Seed Co. LS3976X**</v>
          </cell>
          <cell r="B6" t="str">
            <v>R2X</v>
          </cell>
          <cell r="C6" t="str">
            <v>S19050</v>
          </cell>
          <cell r="D6">
            <v>35.390900000000002</v>
          </cell>
          <cell r="E6" t="str">
            <v>A</v>
          </cell>
          <cell r="F6">
            <v>48.0336</v>
          </cell>
          <cell r="G6" t="str">
            <v>A</v>
          </cell>
          <cell r="J6">
            <v>11.566700000000001</v>
          </cell>
          <cell r="K6" t="str">
            <v>A</v>
          </cell>
        </row>
        <row r="7">
          <cell r="A7" t="str">
            <v>AgriGold G3620RX</v>
          </cell>
          <cell r="B7" t="str">
            <v>R2X</v>
          </cell>
          <cell r="C7" t="str">
            <v>S20081</v>
          </cell>
          <cell r="D7">
            <v>32.659599999999998</v>
          </cell>
          <cell r="E7" t="str">
            <v>A</v>
          </cell>
          <cell r="J7">
            <v>11.59</v>
          </cell>
          <cell r="K7" t="str">
            <v>A</v>
          </cell>
        </row>
        <row r="8">
          <cell r="A8" t="str">
            <v>Asgrow AG39X7</v>
          </cell>
          <cell r="B8" t="str">
            <v>R2X</v>
          </cell>
          <cell r="C8" t="str">
            <v>S17018</v>
          </cell>
          <cell r="D8">
            <v>30.674299999999999</v>
          </cell>
          <cell r="E8" t="str">
            <v>A</v>
          </cell>
          <cell r="F8">
            <v>39.8979</v>
          </cell>
          <cell r="G8" t="str">
            <v>B</v>
          </cell>
          <cell r="H8">
            <v>37.793199999999999</v>
          </cell>
          <cell r="I8" t="str">
            <v>A</v>
          </cell>
          <cell r="J8">
            <v>11.6633</v>
          </cell>
          <cell r="K8" t="str">
            <v>A</v>
          </cell>
        </row>
        <row r="9">
          <cell r="A9" t="str">
            <v>AgriGold G3722RX</v>
          </cell>
          <cell r="B9" t="str">
            <v>R2X</v>
          </cell>
          <cell r="C9" t="str">
            <v>S19010</v>
          </cell>
          <cell r="D9">
            <v>29.750499999999999</v>
          </cell>
          <cell r="E9" t="str">
            <v>A</v>
          </cell>
          <cell r="F9">
            <v>42.671199999999999</v>
          </cell>
          <cell r="G9" t="str">
            <v>AB</v>
          </cell>
          <cell r="J9">
            <v>11.6067</v>
          </cell>
          <cell r="K9" t="str">
            <v>A</v>
          </cell>
        </row>
        <row r="10">
          <cell r="A10" t="str">
            <v>Dyna-Gro S39EN19**</v>
          </cell>
          <cell r="B10" t="str">
            <v>E3</v>
          </cell>
          <cell r="C10" t="str">
            <v>S19070</v>
          </cell>
          <cell r="D10">
            <v>28.405100000000001</v>
          </cell>
          <cell r="E10" t="str">
            <v>A</v>
          </cell>
          <cell r="F10">
            <v>41.704500000000003</v>
          </cell>
          <cell r="G10" t="str">
            <v>B</v>
          </cell>
          <cell r="J10">
            <v>11.59</v>
          </cell>
          <cell r="K10" t="str">
            <v>A</v>
          </cell>
        </row>
        <row r="11">
          <cell r="A11" t="str">
            <v>Asgrow AG38X8</v>
          </cell>
          <cell r="B11" t="str">
            <v>R2X</v>
          </cell>
          <cell r="C11" t="str">
            <v>S17017</v>
          </cell>
          <cell r="D11">
            <v>28.341000000000001</v>
          </cell>
          <cell r="E11" t="str">
            <v>A</v>
          </cell>
          <cell r="J11">
            <v>11.6067</v>
          </cell>
          <cell r="K11" t="str">
            <v>A</v>
          </cell>
        </row>
        <row r="12">
          <cell r="A12" t="str">
            <v>Asgrow AG36X6</v>
          </cell>
          <cell r="B12" t="str">
            <v>R2X</v>
          </cell>
          <cell r="C12" t="str">
            <v>S17015</v>
          </cell>
          <cell r="D12">
            <v>23.7318</v>
          </cell>
          <cell r="E12" t="str">
            <v>A</v>
          </cell>
          <cell r="F12">
            <v>37.477600000000002</v>
          </cell>
          <cell r="G12" t="str">
            <v>B</v>
          </cell>
          <cell r="H12">
            <v>33.021799999999999</v>
          </cell>
          <cell r="I12" t="str">
            <v>A</v>
          </cell>
          <cell r="J12">
            <v>12.093299999999999</v>
          </cell>
          <cell r="K12" t="str">
            <v>A</v>
          </cell>
        </row>
        <row r="13">
          <cell r="A13" t="str">
            <v>Credenz CZ 3930 GTLL</v>
          </cell>
          <cell r="B13" t="str">
            <v>RR, LL</v>
          </cell>
          <cell r="C13" t="str">
            <v>S20023</v>
          </cell>
          <cell r="D13">
            <v>22.539400000000001</v>
          </cell>
          <cell r="E13" t="str">
            <v>A</v>
          </cell>
          <cell r="J13">
            <v>12.2233</v>
          </cell>
          <cell r="K13" t="str">
            <v>A</v>
          </cell>
        </row>
        <row r="14">
          <cell r="A14" t="str">
            <v>Average</v>
          </cell>
          <cell r="D14">
            <v>29.6586</v>
          </cell>
          <cell r="F14">
            <v>41.957000000000001</v>
          </cell>
          <cell r="H14">
            <v>35.407499999999999</v>
          </cell>
          <cell r="J14">
            <v>11.71</v>
          </cell>
        </row>
        <row r="15">
          <cell r="A15" t="str">
            <v>Standard Error</v>
          </cell>
          <cell r="D15">
            <v>6.9147999999999996</v>
          </cell>
          <cell r="F15">
            <v>12.4755</v>
          </cell>
          <cell r="H15">
            <v>7.5395000000000003</v>
          </cell>
          <cell r="J15">
            <v>0.16889999999999999</v>
          </cell>
        </row>
        <row r="16">
          <cell r="A16" t="str">
            <v xml:space="preserve">L.S.D..05 </v>
          </cell>
          <cell r="D16" t="str">
            <v>N.S.</v>
          </cell>
          <cell r="F16">
            <v>5.43</v>
          </cell>
          <cell r="H16" t="str">
            <v>N.S.</v>
          </cell>
          <cell r="J16" t="str">
            <v>N.S.</v>
          </cell>
        </row>
        <row r="17">
          <cell r="A17" t="str">
            <v>C.V.</v>
          </cell>
          <cell r="D17">
            <v>18.322667719999998</v>
          </cell>
          <cell r="F17">
            <v>10.74539747</v>
          </cell>
          <cell r="H17">
            <v>17.434779240000001</v>
          </cell>
          <cell r="J17">
            <v>2.4983414829999999</v>
          </cell>
        </row>
      </sheetData>
      <sheetData sheetId="9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USG 7431ET</v>
          </cell>
          <cell r="B5" t="str">
            <v>E3, STS</v>
          </cell>
          <cell r="C5" t="str">
            <v>S20057</v>
          </cell>
          <cell r="D5">
            <v>49.439799999999998</v>
          </cell>
          <cell r="E5" t="str">
            <v>A</v>
          </cell>
          <cell r="J5">
            <v>11.1267</v>
          </cell>
          <cell r="K5" t="str">
            <v>F-I</v>
          </cell>
        </row>
        <row r="6">
          <cell r="A6" t="str">
            <v>Dyna-Gro S45ES10</v>
          </cell>
          <cell r="B6" t="str">
            <v>E3</v>
          </cell>
          <cell r="C6" t="str">
            <v>S20054</v>
          </cell>
          <cell r="D6">
            <v>48.508899999999997</v>
          </cell>
          <cell r="E6" t="str">
            <v>A</v>
          </cell>
          <cell r="J6">
            <v>11.48</v>
          </cell>
          <cell r="K6" t="str">
            <v>B-I</v>
          </cell>
        </row>
        <row r="7">
          <cell r="A7" t="str">
            <v>USG 7447XTS**</v>
          </cell>
          <cell r="B7" t="str">
            <v>R2X, STS</v>
          </cell>
          <cell r="C7" t="str">
            <v>S18081</v>
          </cell>
          <cell r="D7">
            <v>47.780700000000003</v>
          </cell>
          <cell r="E7" t="str">
            <v>AB</v>
          </cell>
          <cell r="J7">
            <v>10.9633</v>
          </cell>
          <cell r="K7" t="str">
            <v>HI</v>
          </cell>
        </row>
        <row r="8">
          <cell r="A8" t="str">
            <v>Local Seed Co. LS4565XS**</v>
          </cell>
          <cell r="B8" t="str">
            <v>R2X, STS</v>
          </cell>
          <cell r="C8" t="str">
            <v>S18033</v>
          </cell>
          <cell r="D8">
            <v>47.165700000000001</v>
          </cell>
          <cell r="E8" t="str">
            <v>A-C</v>
          </cell>
          <cell r="F8">
            <v>47.713999999999999</v>
          </cell>
          <cell r="G8" t="str">
            <v>AB</v>
          </cell>
          <cell r="H8">
            <v>41.5642</v>
          </cell>
          <cell r="I8" t="str">
            <v>A</v>
          </cell>
          <cell r="J8">
            <v>10.91</v>
          </cell>
          <cell r="K8" t="str">
            <v>I</v>
          </cell>
        </row>
        <row r="9">
          <cell r="A9" t="str">
            <v>LG Seeds LGS4227RX</v>
          </cell>
          <cell r="B9" t="str">
            <v>R2X, STS</v>
          </cell>
          <cell r="C9" t="str">
            <v>S17053</v>
          </cell>
          <cell r="D9">
            <v>47.0396</v>
          </cell>
          <cell r="E9" t="str">
            <v>A-C</v>
          </cell>
          <cell r="F9">
            <v>50.838900000000002</v>
          </cell>
          <cell r="G9" t="str">
            <v>A</v>
          </cell>
          <cell r="J9">
            <v>11.4367</v>
          </cell>
          <cell r="K9" t="str">
            <v>B-I</v>
          </cell>
        </row>
        <row r="10">
          <cell r="A10" t="str">
            <v>Local Seed Co. LS4299XS</v>
          </cell>
          <cell r="B10" t="str">
            <v>R2X, STS</v>
          </cell>
          <cell r="C10" t="str">
            <v>S19051</v>
          </cell>
          <cell r="D10">
            <v>46.672499999999999</v>
          </cell>
          <cell r="E10" t="str">
            <v>A-C</v>
          </cell>
          <cell r="F10">
            <v>44.235900000000001</v>
          </cell>
          <cell r="G10" t="str">
            <v>B-D</v>
          </cell>
          <cell r="J10">
            <v>12.093299999999999</v>
          </cell>
          <cell r="K10" t="str">
            <v>A-C</v>
          </cell>
        </row>
        <row r="11">
          <cell r="A11" t="str">
            <v>Dyna-Gro S41XS98***</v>
          </cell>
          <cell r="B11" t="str">
            <v>R2X, STS</v>
          </cell>
          <cell r="C11" t="str">
            <v>S17036</v>
          </cell>
          <cell r="D11">
            <v>46.214500000000001</v>
          </cell>
          <cell r="E11" t="str">
            <v>A-C</v>
          </cell>
          <cell r="F11">
            <v>49.572299999999998</v>
          </cell>
          <cell r="G11" t="str">
            <v>AB</v>
          </cell>
          <cell r="H11">
            <v>44.779200000000003</v>
          </cell>
          <cell r="I11" t="str">
            <v>A</v>
          </cell>
          <cell r="J11">
            <v>11.3033</v>
          </cell>
          <cell r="K11" t="str">
            <v>D-I</v>
          </cell>
        </row>
        <row r="12">
          <cell r="A12" t="str">
            <v>Dyna-Gro S45XS37</v>
          </cell>
          <cell r="B12" t="str">
            <v>R2X, STS</v>
          </cell>
          <cell r="C12" t="str">
            <v>S17038</v>
          </cell>
          <cell r="D12">
            <v>46.0623</v>
          </cell>
          <cell r="E12" t="str">
            <v>A-C</v>
          </cell>
          <cell r="F12">
            <v>47.896900000000002</v>
          </cell>
          <cell r="G12" t="str">
            <v>AB</v>
          </cell>
          <cell r="H12">
            <v>40.521299999999997</v>
          </cell>
          <cell r="I12" t="str">
            <v>A</v>
          </cell>
          <cell r="J12">
            <v>11.0733</v>
          </cell>
          <cell r="K12" t="str">
            <v>G-I</v>
          </cell>
        </row>
        <row r="13">
          <cell r="A13" t="str">
            <v>Croplan CP4520XS</v>
          </cell>
          <cell r="B13" t="str">
            <v>R2X</v>
          </cell>
          <cell r="C13" t="str">
            <v>S20063</v>
          </cell>
          <cell r="D13">
            <v>45.843499999999999</v>
          </cell>
          <cell r="E13" t="str">
            <v>A-D</v>
          </cell>
          <cell r="J13">
            <v>12.25</v>
          </cell>
          <cell r="K13" t="str">
            <v>A</v>
          </cell>
        </row>
        <row r="14">
          <cell r="A14" t="str">
            <v>Dyna-Gro S43EN61</v>
          </cell>
          <cell r="B14" t="str">
            <v>E3</v>
          </cell>
          <cell r="C14" t="str">
            <v>S20053</v>
          </cell>
          <cell r="D14">
            <v>45.3703</v>
          </cell>
          <cell r="E14" t="str">
            <v>A-D</v>
          </cell>
          <cell r="J14">
            <v>11.193300000000001</v>
          </cell>
          <cell r="K14" t="str">
            <v>E-I</v>
          </cell>
        </row>
        <row r="15">
          <cell r="A15" t="str">
            <v>AgriGold G4190RX**</v>
          </cell>
          <cell r="B15" t="str">
            <v>R2X</v>
          </cell>
          <cell r="C15" t="str">
            <v>S18091</v>
          </cell>
          <cell r="D15">
            <v>44.640500000000003</v>
          </cell>
          <cell r="E15" t="str">
            <v>A-D</v>
          </cell>
          <cell r="F15">
            <v>47.166200000000003</v>
          </cell>
          <cell r="G15" t="str">
            <v>AB</v>
          </cell>
          <cell r="H15">
            <v>41.5687</v>
          </cell>
          <cell r="I15" t="str">
            <v>A</v>
          </cell>
          <cell r="J15">
            <v>11.4133</v>
          </cell>
          <cell r="K15" t="str">
            <v>C-I</v>
          </cell>
        </row>
        <row r="16">
          <cell r="A16" t="str">
            <v>Progeny 4444RXS</v>
          </cell>
          <cell r="B16" t="str">
            <v>R2X, STS</v>
          </cell>
          <cell r="C16" t="str">
            <v>S17075</v>
          </cell>
          <cell r="D16">
            <v>44.268799999999999</v>
          </cell>
          <cell r="E16" t="str">
            <v>A-D</v>
          </cell>
          <cell r="J16">
            <v>11.3667</v>
          </cell>
          <cell r="K16" t="str">
            <v>D-I</v>
          </cell>
        </row>
        <row r="17">
          <cell r="A17" t="str">
            <v>NK Seed S44C7X</v>
          </cell>
          <cell r="B17" t="str">
            <v>R2X</v>
          </cell>
          <cell r="C17" t="str">
            <v>S19066</v>
          </cell>
          <cell r="D17">
            <v>43.955500000000001</v>
          </cell>
          <cell r="E17" t="str">
            <v>A-D</v>
          </cell>
          <cell r="F17">
            <v>47.754300000000001</v>
          </cell>
          <cell r="G17" t="str">
            <v>AB</v>
          </cell>
          <cell r="J17">
            <v>11.833299999999999</v>
          </cell>
          <cell r="K17" t="str">
            <v>A-E</v>
          </cell>
        </row>
        <row r="18">
          <cell r="A18" t="str">
            <v xml:space="preserve">Mission Seed A4448X </v>
          </cell>
          <cell r="B18" t="str">
            <v>R2X, STS</v>
          </cell>
          <cell r="C18" t="str">
            <v>S20002</v>
          </cell>
          <cell r="D18">
            <v>43.911900000000003</v>
          </cell>
          <cell r="E18" t="str">
            <v>A-D</v>
          </cell>
          <cell r="J18">
            <v>11.0433</v>
          </cell>
          <cell r="K18" t="str">
            <v>G-I</v>
          </cell>
        </row>
        <row r="19">
          <cell r="A19" t="str">
            <v>Progeny P4505RXS</v>
          </cell>
          <cell r="B19" t="str">
            <v>R2X, STS</v>
          </cell>
          <cell r="C19" t="str">
            <v>S20066</v>
          </cell>
          <cell r="D19">
            <v>43.176400000000001</v>
          </cell>
          <cell r="E19" t="str">
            <v>A-E</v>
          </cell>
          <cell r="J19">
            <v>11.416700000000001</v>
          </cell>
          <cell r="K19" t="str">
            <v>C-I</v>
          </cell>
        </row>
        <row r="20">
          <cell r="A20" t="str">
            <v>AgriGold G4255RX</v>
          </cell>
          <cell r="B20" t="str">
            <v>R2X</v>
          </cell>
          <cell r="C20" t="str">
            <v>S19011</v>
          </cell>
          <cell r="D20">
            <v>43.037700000000001</v>
          </cell>
          <cell r="E20" t="str">
            <v>A-F</v>
          </cell>
          <cell r="F20">
            <v>43.059100000000001</v>
          </cell>
          <cell r="G20" t="str">
            <v>B-D</v>
          </cell>
          <cell r="J20">
            <v>12</v>
          </cell>
          <cell r="K20" t="str">
            <v>A-D</v>
          </cell>
        </row>
        <row r="21">
          <cell r="A21" t="str">
            <v>Asgrow AG43X0</v>
          </cell>
          <cell r="B21" t="str">
            <v>R2X</v>
          </cell>
          <cell r="C21" t="str">
            <v>S20037</v>
          </cell>
          <cell r="D21">
            <v>42.734000000000002</v>
          </cell>
          <cell r="E21" t="str">
            <v>A-F</v>
          </cell>
          <cell r="J21">
            <v>11.533300000000001</v>
          </cell>
          <cell r="K21" t="str">
            <v>B-I</v>
          </cell>
        </row>
        <row r="22">
          <cell r="A22" t="str">
            <v>Credenz CZ 4570 X</v>
          </cell>
          <cell r="B22" t="str">
            <v>R2X</v>
          </cell>
          <cell r="C22" t="str">
            <v>S20027</v>
          </cell>
          <cell r="D22">
            <v>42.186900000000001</v>
          </cell>
          <cell r="E22" t="str">
            <v>A-F</v>
          </cell>
          <cell r="J22">
            <v>11.513299999999999</v>
          </cell>
          <cell r="K22" t="str">
            <v>B-I</v>
          </cell>
        </row>
        <row r="23">
          <cell r="A23" t="str">
            <v>DONMARIO Seeds DM 45X61</v>
          </cell>
          <cell r="B23" t="str">
            <v>R2X</v>
          </cell>
          <cell r="C23" t="str">
            <v>S20078</v>
          </cell>
          <cell r="D23">
            <v>42.127299999999998</v>
          </cell>
          <cell r="E23" t="str">
            <v>A-G</v>
          </cell>
          <cell r="J23">
            <v>11.32</v>
          </cell>
          <cell r="K23" t="str">
            <v>D-I</v>
          </cell>
        </row>
        <row r="24">
          <cell r="A24" t="str">
            <v>LG Seeds LGS4464RX</v>
          </cell>
          <cell r="B24" t="str">
            <v>R2X, STS</v>
          </cell>
          <cell r="C24" t="str">
            <v>S20038</v>
          </cell>
          <cell r="D24">
            <v>42.0289</v>
          </cell>
          <cell r="E24" t="str">
            <v>A-G</v>
          </cell>
          <cell r="J24">
            <v>11.083299999999999</v>
          </cell>
          <cell r="K24" t="str">
            <v>G-I</v>
          </cell>
        </row>
        <row r="25">
          <cell r="A25" t="str">
            <v>Local Seed Co. LS4407X</v>
          </cell>
          <cell r="B25" t="str">
            <v>R2X</v>
          </cell>
          <cell r="C25" t="str">
            <v>S19052</v>
          </cell>
          <cell r="D25">
            <v>42.006599999999999</v>
          </cell>
          <cell r="E25" t="str">
            <v>A-G</v>
          </cell>
          <cell r="F25">
            <v>45.978099999999998</v>
          </cell>
          <cell r="G25" t="str">
            <v>A-C</v>
          </cell>
          <cell r="J25">
            <v>12.1167</v>
          </cell>
          <cell r="K25" t="str">
            <v>AB</v>
          </cell>
        </row>
        <row r="26">
          <cell r="A26" t="str">
            <v>Dyna-Gro S43XS70</v>
          </cell>
          <cell r="B26" t="str">
            <v>R2X, STS</v>
          </cell>
          <cell r="C26" t="str">
            <v>S19072</v>
          </cell>
          <cell r="D26">
            <v>41.995699999999999</v>
          </cell>
          <cell r="E26" t="str">
            <v>A-G</v>
          </cell>
          <cell r="F26">
            <v>43.1188</v>
          </cell>
          <cell r="G26" t="str">
            <v>B-D</v>
          </cell>
          <cell r="J26">
            <v>11.64</v>
          </cell>
          <cell r="K26" t="str">
            <v>A-H</v>
          </cell>
        </row>
        <row r="27">
          <cell r="A27" t="str">
            <v>Credenz CZ 4410 GTLL</v>
          </cell>
          <cell r="B27" t="str">
            <v>RR, LL</v>
          </cell>
          <cell r="C27" t="str">
            <v>S20026</v>
          </cell>
          <cell r="D27">
            <v>41.618499999999997</v>
          </cell>
          <cell r="E27" t="str">
            <v>A-G</v>
          </cell>
          <cell r="J27">
            <v>11.343299999999999</v>
          </cell>
          <cell r="K27" t="str">
            <v>D-I</v>
          </cell>
        </row>
        <row r="28">
          <cell r="A28" t="str">
            <v>Croplan CP4150XS</v>
          </cell>
          <cell r="B28" t="str">
            <v>R2X</v>
          </cell>
          <cell r="C28" t="str">
            <v>S20062</v>
          </cell>
          <cell r="D28">
            <v>41.394199999999998</v>
          </cell>
          <cell r="E28" t="str">
            <v>A-G</v>
          </cell>
          <cell r="J28">
            <v>11.63</v>
          </cell>
          <cell r="K28" t="str">
            <v>A-H</v>
          </cell>
        </row>
        <row r="29">
          <cell r="A29" t="str">
            <v>Progeny P4241E3</v>
          </cell>
          <cell r="B29" t="str">
            <v>E3</v>
          </cell>
          <cell r="C29" t="str">
            <v>S20069</v>
          </cell>
          <cell r="D29">
            <v>41.180799999999998</v>
          </cell>
          <cell r="E29" t="str">
            <v>A-G</v>
          </cell>
          <cell r="J29">
            <v>11.273300000000001</v>
          </cell>
          <cell r="K29" t="str">
            <v>E-I</v>
          </cell>
        </row>
        <row r="30">
          <cell r="A30" t="str">
            <v>AgriGold G4318RX</v>
          </cell>
          <cell r="B30" t="str">
            <v>R2X</v>
          </cell>
          <cell r="C30" t="str">
            <v>S20082</v>
          </cell>
          <cell r="D30">
            <v>40.8748</v>
          </cell>
          <cell r="E30" t="str">
            <v>A-G</v>
          </cell>
          <cell r="J30">
            <v>11.22</v>
          </cell>
          <cell r="K30" t="str">
            <v>E-I</v>
          </cell>
        </row>
        <row r="31">
          <cell r="A31" t="str">
            <v>Progeny P4265RXS</v>
          </cell>
          <cell r="B31" t="str">
            <v>R2X, STS</v>
          </cell>
          <cell r="C31" t="str">
            <v>S19001</v>
          </cell>
          <cell r="D31">
            <v>38.896000000000001</v>
          </cell>
          <cell r="E31" t="str">
            <v>B-H</v>
          </cell>
          <cell r="F31">
            <v>39.709000000000003</v>
          </cell>
          <cell r="G31" t="str">
            <v>C-E</v>
          </cell>
          <cell r="J31">
            <v>11.74</v>
          </cell>
          <cell r="K31" t="str">
            <v>A-G</v>
          </cell>
        </row>
        <row r="32">
          <cell r="A32" t="str">
            <v>AGS GS42X19S</v>
          </cell>
          <cell r="B32" t="str">
            <v>R2X, STS</v>
          </cell>
          <cell r="C32" t="str">
            <v>S20043</v>
          </cell>
          <cell r="D32">
            <v>38.372700000000002</v>
          </cell>
          <cell r="E32" t="str">
            <v>C-H</v>
          </cell>
          <cell r="J32">
            <v>11.3133</v>
          </cell>
          <cell r="K32" t="str">
            <v>D-I</v>
          </cell>
        </row>
        <row r="33">
          <cell r="A33" t="str">
            <v>Armor A44-D92</v>
          </cell>
          <cell r="B33" t="str">
            <v>R2X</v>
          </cell>
          <cell r="C33" t="str">
            <v>S19007</v>
          </cell>
          <cell r="D33">
            <v>38.012500000000003</v>
          </cell>
          <cell r="E33" t="str">
            <v>C-H</v>
          </cell>
          <cell r="F33">
            <v>39.083500000000001</v>
          </cell>
          <cell r="G33" t="str">
            <v>DE</v>
          </cell>
          <cell r="J33">
            <v>11.566700000000001</v>
          </cell>
          <cell r="K33" t="str">
            <v>A-I</v>
          </cell>
        </row>
        <row r="34">
          <cell r="A34" t="str">
            <v>Credenz CZ 4280 X</v>
          </cell>
          <cell r="B34" t="str">
            <v>R2X</v>
          </cell>
          <cell r="C34" t="str">
            <v>S20025</v>
          </cell>
          <cell r="D34">
            <v>36.6952</v>
          </cell>
          <cell r="E34" t="str">
            <v>D-I</v>
          </cell>
          <cell r="J34">
            <v>11.0467</v>
          </cell>
          <cell r="K34" t="str">
            <v>G-I</v>
          </cell>
        </row>
        <row r="35">
          <cell r="A35" t="str">
            <v>TN Exp TN18-4007</v>
          </cell>
          <cell r="B35" t="str">
            <v>Conv.</v>
          </cell>
          <cell r="C35" t="str">
            <v>S20014</v>
          </cell>
          <cell r="D35">
            <v>34.537599999999998</v>
          </cell>
          <cell r="E35" t="str">
            <v>E-I</v>
          </cell>
          <cell r="J35">
            <v>11.24</v>
          </cell>
          <cell r="K35" t="str">
            <v>E-I</v>
          </cell>
        </row>
        <row r="36">
          <cell r="A36" t="str">
            <v>GoSoy 43C17S</v>
          </cell>
          <cell r="B36" t="str">
            <v>STS</v>
          </cell>
          <cell r="C36" t="str">
            <v>S18022</v>
          </cell>
          <cell r="D36">
            <v>33.810899999999997</v>
          </cell>
          <cell r="E36" t="str">
            <v>F-I</v>
          </cell>
          <cell r="J36">
            <v>11.283300000000001</v>
          </cell>
          <cell r="K36" t="str">
            <v>E-I</v>
          </cell>
        </row>
        <row r="37">
          <cell r="A37" t="str">
            <v>TN Exp TN17-4507R2</v>
          </cell>
          <cell r="B37" t="str">
            <v>RR</v>
          </cell>
          <cell r="C37" t="str">
            <v>S20012</v>
          </cell>
          <cell r="D37">
            <v>32.862099999999998</v>
          </cell>
          <cell r="E37" t="str">
            <v>G-I</v>
          </cell>
          <cell r="J37">
            <v>11.32</v>
          </cell>
          <cell r="K37" t="str">
            <v>D-I</v>
          </cell>
        </row>
        <row r="38">
          <cell r="A38" t="str">
            <v>Credenz CZ 4539 GTLL</v>
          </cell>
          <cell r="B38" t="str">
            <v>RR, LL</v>
          </cell>
          <cell r="C38" t="str">
            <v>S19046</v>
          </cell>
          <cell r="D38">
            <v>31.802</v>
          </cell>
          <cell r="E38" t="str">
            <v>HI</v>
          </cell>
          <cell r="F38">
            <v>36.306399999999996</v>
          </cell>
          <cell r="G38" t="str">
            <v>E</v>
          </cell>
          <cell r="J38">
            <v>11.5733</v>
          </cell>
          <cell r="K38" t="str">
            <v>A-I</v>
          </cell>
        </row>
        <row r="39">
          <cell r="A39" t="str">
            <v>Credenz CZ 4240 GTLL</v>
          </cell>
          <cell r="B39" t="str">
            <v>RR, LL</v>
          </cell>
          <cell r="C39" t="str">
            <v>S20024</v>
          </cell>
          <cell r="D39">
            <v>28.3931</v>
          </cell>
          <cell r="E39" t="str">
            <v>I</v>
          </cell>
          <cell r="J39">
            <v>11.783300000000001</v>
          </cell>
          <cell r="K39" t="str">
            <v>A-F</v>
          </cell>
        </row>
        <row r="40">
          <cell r="A40" t="str">
            <v>Average</v>
          </cell>
          <cell r="D40">
            <v>41.846200000000003</v>
          </cell>
          <cell r="F40">
            <v>44.802599999999998</v>
          </cell>
          <cell r="H40">
            <v>42.108400000000003</v>
          </cell>
          <cell r="J40">
            <v>11.4412</v>
          </cell>
        </row>
        <row r="41">
          <cell r="A41" t="str">
            <v>Standard Error</v>
          </cell>
          <cell r="D41">
            <v>3.9672999999999998</v>
          </cell>
          <cell r="F41">
            <v>2.9426999999999999</v>
          </cell>
          <cell r="H41">
            <v>6.3334000000000001</v>
          </cell>
          <cell r="J41">
            <v>0.2944</v>
          </cell>
        </row>
        <row r="42">
          <cell r="A42" t="str">
            <v xml:space="preserve">L.S.D..05 </v>
          </cell>
          <cell r="D42">
            <v>9.31</v>
          </cell>
          <cell r="F42">
            <v>6.57</v>
          </cell>
          <cell r="H42" t="str">
            <v>N.S.</v>
          </cell>
          <cell r="J42">
            <v>0.7</v>
          </cell>
        </row>
        <row r="43">
          <cell r="A43" t="str">
            <v>C.V.</v>
          </cell>
          <cell r="D43">
            <v>13.65231738</v>
          </cell>
          <cell r="F43">
            <v>12.700903820000001</v>
          </cell>
          <cell r="H43">
            <v>14.10662866</v>
          </cell>
          <cell r="J43">
            <v>3.7498062910000001</v>
          </cell>
        </row>
      </sheetData>
      <sheetData sheetId="10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Asgrow AG48X9</v>
          </cell>
          <cell r="B5" t="str">
            <v>R2X</v>
          </cell>
          <cell r="C5" t="str">
            <v>S18076</v>
          </cell>
          <cell r="D5">
            <v>57.609699999999997</v>
          </cell>
          <cell r="E5" t="str">
            <v>A</v>
          </cell>
          <cell r="F5">
            <v>48.180100000000003</v>
          </cell>
          <cell r="G5" t="str">
            <v>A</v>
          </cell>
          <cell r="H5">
            <v>46.162999999999997</v>
          </cell>
          <cell r="I5" t="str">
            <v>AB</v>
          </cell>
          <cell r="J5">
            <v>12.1967</v>
          </cell>
          <cell r="K5" t="str">
            <v>B-F</v>
          </cell>
        </row>
        <row r="6">
          <cell r="A6" t="str">
            <v>Local Seed Co. LS4806XS</v>
          </cell>
          <cell r="B6" t="str">
            <v>R2X, STS</v>
          </cell>
          <cell r="C6" t="str">
            <v>S20048</v>
          </cell>
          <cell r="D6">
            <v>55.418500000000002</v>
          </cell>
          <cell r="E6" t="str">
            <v>AB</v>
          </cell>
          <cell r="J6">
            <v>11.39</v>
          </cell>
          <cell r="K6" t="str">
            <v>C-N</v>
          </cell>
        </row>
        <row r="7">
          <cell r="A7" t="str">
            <v xml:space="preserve">Dyna-Gro S49XS76*** </v>
          </cell>
          <cell r="B7" t="str">
            <v>R2X, STS</v>
          </cell>
          <cell r="C7" t="str">
            <v>S16061</v>
          </cell>
          <cell r="D7">
            <v>55.291699999999999</v>
          </cell>
          <cell r="E7" t="str">
            <v>AB</v>
          </cell>
          <cell r="F7">
            <v>48.842599999999997</v>
          </cell>
          <cell r="G7" t="str">
            <v>A</v>
          </cell>
          <cell r="H7">
            <v>46.8598</v>
          </cell>
          <cell r="I7" t="str">
            <v>A</v>
          </cell>
          <cell r="J7">
            <v>11.423299999999999</v>
          </cell>
          <cell r="K7" t="str">
            <v>C-N</v>
          </cell>
        </row>
        <row r="8">
          <cell r="A8" t="str">
            <v>Local Seed Co. LS4607XS</v>
          </cell>
          <cell r="B8" t="str">
            <v>R2X, STS</v>
          </cell>
          <cell r="C8" t="str">
            <v>S20047</v>
          </cell>
          <cell r="D8">
            <v>54.624699999999997</v>
          </cell>
          <cell r="E8" t="str">
            <v>A-C</v>
          </cell>
          <cell r="J8">
            <v>10.783300000000001</v>
          </cell>
          <cell r="K8" t="str">
            <v>I-O</v>
          </cell>
        </row>
        <row r="9">
          <cell r="A9" t="str">
            <v>Credenz CZ 4979 X</v>
          </cell>
          <cell r="B9" t="str">
            <v>R2X</v>
          </cell>
          <cell r="C9" t="str">
            <v>S19048</v>
          </cell>
          <cell r="D9">
            <v>54.101799999999997</v>
          </cell>
          <cell r="E9" t="str">
            <v>A-D</v>
          </cell>
          <cell r="F9">
            <v>45.824300000000001</v>
          </cell>
          <cell r="G9" t="str">
            <v>A</v>
          </cell>
          <cell r="J9">
            <v>10.9133</v>
          </cell>
          <cell r="K9" t="str">
            <v>H-O</v>
          </cell>
        </row>
        <row r="10">
          <cell r="A10" t="str">
            <v>Croplan CP4811XS</v>
          </cell>
          <cell r="B10" t="str">
            <v>R2X</v>
          </cell>
          <cell r="C10" t="str">
            <v>S20064</v>
          </cell>
          <cell r="D10">
            <v>53.050699999999999</v>
          </cell>
          <cell r="E10" t="str">
            <v>A-E</v>
          </cell>
          <cell r="J10">
            <v>12.36</v>
          </cell>
          <cell r="K10" t="str">
            <v>A-D</v>
          </cell>
        </row>
        <row r="11">
          <cell r="A11" t="str">
            <v>MO S16-5540R</v>
          </cell>
          <cell r="B11" t="str">
            <v>RR</v>
          </cell>
          <cell r="C11" t="str">
            <v>S20033</v>
          </cell>
          <cell r="D11">
            <v>52.970999999999997</v>
          </cell>
          <cell r="E11" t="str">
            <v>A-E</v>
          </cell>
          <cell r="J11">
            <v>11.246700000000001</v>
          </cell>
          <cell r="K11" t="str">
            <v>E-O</v>
          </cell>
        </row>
        <row r="12">
          <cell r="A12" t="str">
            <v>Asgrow AG49X9</v>
          </cell>
          <cell r="B12" t="str">
            <v>R2X</v>
          </cell>
          <cell r="C12" t="str">
            <v>S18077</v>
          </cell>
          <cell r="D12">
            <v>52.904600000000002</v>
          </cell>
          <cell r="E12" t="str">
            <v>A-E</v>
          </cell>
          <cell r="F12">
            <v>46.108699999999999</v>
          </cell>
          <cell r="G12" t="str">
            <v>A</v>
          </cell>
          <cell r="H12">
            <v>43.228299999999997</v>
          </cell>
          <cell r="I12" t="str">
            <v>A-C</v>
          </cell>
          <cell r="J12">
            <v>11</v>
          </cell>
          <cell r="K12" t="str">
            <v>G-O</v>
          </cell>
        </row>
        <row r="13">
          <cell r="A13" t="str">
            <v>Dyna-Gro S46XS60</v>
          </cell>
          <cell r="B13" t="str">
            <v>R2X, STS</v>
          </cell>
          <cell r="C13" t="str">
            <v>S19073</v>
          </cell>
          <cell r="D13">
            <v>52.331600000000002</v>
          </cell>
          <cell r="E13" t="str">
            <v>A-F</v>
          </cell>
          <cell r="F13">
            <v>42.605200000000004</v>
          </cell>
          <cell r="G13" t="str">
            <v>A</v>
          </cell>
          <cell r="J13">
            <v>10.9933</v>
          </cell>
          <cell r="K13" t="str">
            <v>G-O</v>
          </cell>
        </row>
        <row r="14">
          <cell r="A14" t="str">
            <v>Local Seed Co. LS4795XS**</v>
          </cell>
          <cell r="B14" t="str">
            <v>R2X, STS</v>
          </cell>
          <cell r="C14" t="str">
            <v>S19054</v>
          </cell>
          <cell r="D14">
            <v>52.3078</v>
          </cell>
          <cell r="E14" t="str">
            <v>A-F</v>
          </cell>
          <cell r="F14">
            <v>41.783499999999997</v>
          </cell>
          <cell r="G14" t="str">
            <v>A</v>
          </cell>
          <cell r="J14">
            <v>11.7</v>
          </cell>
          <cell r="K14" t="str">
            <v>C-K</v>
          </cell>
        </row>
        <row r="15">
          <cell r="A15" t="str">
            <v>GoSoy 463E20S</v>
          </cell>
          <cell r="B15" t="str">
            <v xml:space="preserve"> E3, STS</v>
          </cell>
          <cell r="C15" t="str">
            <v>S20041</v>
          </cell>
          <cell r="D15">
            <v>52.138100000000001</v>
          </cell>
          <cell r="E15" t="str">
            <v>A-G</v>
          </cell>
          <cell r="J15">
            <v>11.03</v>
          </cell>
          <cell r="K15" t="str">
            <v>G-O</v>
          </cell>
        </row>
        <row r="16">
          <cell r="A16" t="str">
            <v>Mission Seed A4828X</v>
          </cell>
          <cell r="B16" t="str">
            <v>R2X, STS</v>
          </cell>
          <cell r="C16" t="str">
            <v>S18089</v>
          </cell>
          <cell r="D16">
            <v>51.213099999999997</v>
          </cell>
          <cell r="E16" t="str">
            <v>A-H</v>
          </cell>
          <cell r="J16">
            <v>11.466699999999999</v>
          </cell>
          <cell r="K16" t="str">
            <v>C-N</v>
          </cell>
        </row>
        <row r="17">
          <cell r="A17" t="str">
            <v>Local Seed Co. LS4999X**</v>
          </cell>
          <cell r="B17" t="str">
            <v>R2X</v>
          </cell>
          <cell r="C17" t="str">
            <v>S19059</v>
          </cell>
          <cell r="D17">
            <v>50.961399999999998</v>
          </cell>
          <cell r="E17" t="str">
            <v>A-H</v>
          </cell>
          <cell r="F17">
            <v>48.716900000000003</v>
          </cell>
          <cell r="G17" t="str">
            <v>A</v>
          </cell>
          <cell r="J17">
            <v>10.8667</v>
          </cell>
          <cell r="K17" t="str">
            <v>H-O</v>
          </cell>
        </row>
        <row r="18">
          <cell r="A18" t="str">
            <v>Progeny 4851RX</v>
          </cell>
          <cell r="B18" t="str">
            <v>R2X</v>
          </cell>
          <cell r="C18" t="str">
            <v>S17076</v>
          </cell>
          <cell r="D18">
            <v>50.932000000000002</v>
          </cell>
          <cell r="E18" t="str">
            <v>A-H</v>
          </cell>
          <cell r="J18">
            <v>10.603300000000001</v>
          </cell>
          <cell r="K18" t="str">
            <v>L-O</v>
          </cell>
        </row>
        <row r="19">
          <cell r="A19" t="str">
            <v>USG 7491ETS</v>
          </cell>
          <cell r="B19" t="str">
            <v>E3, STS</v>
          </cell>
          <cell r="C19" t="str">
            <v>S20051</v>
          </cell>
          <cell r="D19">
            <v>50.828099999999999</v>
          </cell>
          <cell r="E19" t="str">
            <v>A-H</v>
          </cell>
          <cell r="J19">
            <v>10.92</v>
          </cell>
          <cell r="K19" t="str">
            <v>H-O</v>
          </cell>
        </row>
        <row r="20">
          <cell r="A20" t="str">
            <v xml:space="preserve">AR R15-2422 </v>
          </cell>
          <cell r="B20" t="str">
            <v>Conv.</v>
          </cell>
          <cell r="C20" t="str">
            <v>S20007</v>
          </cell>
          <cell r="D20">
            <v>50.6053</v>
          </cell>
          <cell r="E20" t="str">
            <v>A-H</v>
          </cell>
          <cell r="J20">
            <v>10.9533</v>
          </cell>
          <cell r="K20" t="str">
            <v>H-O</v>
          </cell>
        </row>
        <row r="21">
          <cell r="A21" t="str">
            <v>Asgrow AG46X6</v>
          </cell>
          <cell r="B21" t="str">
            <v>R2X</v>
          </cell>
          <cell r="C21" t="str">
            <v>S16029</v>
          </cell>
          <cell r="D21">
            <v>49.935099999999998</v>
          </cell>
          <cell r="E21" t="str">
            <v>A-J</v>
          </cell>
          <cell r="F21">
            <v>46.319299999999998</v>
          </cell>
          <cell r="G21" t="str">
            <v>A</v>
          </cell>
          <cell r="H21">
            <v>42.764099999999999</v>
          </cell>
          <cell r="I21" t="str">
            <v>A-C</v>
          </cell>
          <cell r="J21">
            <v>10.8367</v>
          </cell>
          <cell r="K21" t="str">
            <v>I-O</v>
          </cell>
        </row>
        <row r="22">
          <cell r="A22" t="str">
            <v>USG 7470XT**</v>
          </cell>
          <cell r="B22" t="str">
            <v>R2X</v>
          </cell>
          <cell r="C22" t="str">
            <v>S19030</v>
          </cell>
          <cell r="D22">
            <v>49.8461</v>
          </cell>
          <cell r="E22" t="str">
            <v>A-I</v>
          </cell>
          <cell r="F22">
            <v>45.036099999999998</v>
          </cell>
          <cell r="G22" t="str">
            <v>A</v>
          </cell>
          <cell r="J22">
            <v>10.736700000000001</v>
          </cell>
          <cell r="K22" t="str">
            <v>J-O</v>
          </cell>
        </row>
        <row r="23">
          <cell r="A23" t="str">
            <v>VA V17-0437</v>
          </cell>
          <cell r="B23" t="str">
            <v>Conv.</v>
          </cell>
          <cell r="C23" t="str">
            <v>S20060</v>
          </cell>
          <cell r="D23">
            <v>48.448099999999997</v>
          </cell>
          <cell r="E23" t="str">
            <v>A-J</v>
          </cell>
          <cell r="J23">
            <v>11.3467</v>
          </cell>
          <cell r="K23" t="str">
            <v>C-N</v>
          </cell>
        </row>
        <row r="24">
          <cell r="A24" t="str">
            <v>Armor A46-D09</v>
          </cell>
          <cell r="B24" t="str">
            <v>R2X</v>
          </cell>
          <cell r="C24" t="str">
            <v>S19008</v>
          </cell>
          <cell r="D24">
            <v>48.432899999999997</v>
          </cell>
          <cell r="E24" t="str">
            <v>A-J</v>
          </cell>
          <cell r="F24">
            <v>41.673699999999997</v>
          </cell>
          <cell r="G24" t="str">
            <v>A</v>
          </cell>
          <cell r="J24">
            <v>11.193300000000001</v>
          </cell>
          <cell r="K24" t="str">
            <v>F-O</v>
          </cell>
        </row>
        <row r="25">
          <cell r="A25" t="str">
            <v>Credenz CZ 4730 X</v>
          </cell>
          <cell r="B25" t="str">
            <v>R2X</v>
          </cell>
          <cell r="C25" t="str">
            <v>S20029</v>
          </cell>
          <cell r="D25">
            <v>48.329700000000003</v>
          </cell>
          <cell r="E25" t="str">
            <v>A-J</v>
          </cell>
          <cell r="J25">
            <v>10.3667</v>
          </cell>
          <cell r="K25" t="str">
            <v>O</v>
          </cell>
        </row>
        <row r="26">
          <cell r="A26" t="str">
            <v>MO S16-7922C</v>
          </cell>
          <cell r="B26" t="str">
            <v>Conv.</v>
          </cell>
          <cell r="C26" t="str">
            <v>S20034</v>
          </cell>
          <cell r="D26">
            <v>47.988999999999997</v>
          </cell>
          <cell r="E26" t="str">
            <v>A-K</v>
          </cell>
          <cell r="J26">
            <v>11.636699999999999</v>
          </cell>
          <cell r="K26" t="str">
            <v>C-L</v>
          </cell>
        </row>
        <row r="27">
          <cell r="A27" t="str">
            <v xml:space="preserve">USG 7496XTS </v>
          </cell>
          <cell r="B27" t="str">
            <v>R2X, STS</v>
          </cell>
          <cell r="C27" t="str">
            <v>S16139</v>
          </cell>
          <cell r="D27">
            <v>47.935200000000002</v>
          </cell>
          <cell r="E27" t="str">
            <v>A-K</v>
          </cell>
          <cell r="F27">
            <v>44.817100000000003</v>
          </cell>
          <cell r="G27" t="str">
            <v>A</v>
          </cell>
          <cell r="H27">
            <v>41.295200000000001</v>
          </cell>
          <cell r="I27" t="str">
            <v>BC</v>
          </cell>
          <cell r="J27">
            <v>11.7433</v>
          </cell>
          <cell r="K27" t="str">
            <v>C-J</v>
          </cell>
        </row>
        <row r="28">
          <cell r="A28" t="str">
            <v>Progeny P4902E3</v>
          </cell>
          <cell r="B28" t="str">
            <v>E3</v>
          </cell>
          <cell r="C28" t="str">
            <v>S20073</v>
          </cell>
          <cell r="D28">
            <v>47.813000000000002</v>
          </cell>
          <cell r="E28" t="str">
            <v>A-K</v>
          </cell>
          <cell r="J28">
            <v>11.25</v>
          </cell>
          <cell r="K28" t="str">
            <v>E-O</v>
          </cell>
        </row>
        <row r="29">
          <cell r="A29" t="str">
            <v>Dyna-Gro S48XT90</v>
          </cell>
          <cell r="B29" t="str">
            <v>R2X</v>
          </cell>
          <cell r="C29" t="str">
            <v>S20056</v>
          </cell>
          <cell r="D29">
            <v>47.145600000000002</v>
          </cell>
          <cell r="E29" t="str">
            <v>A-K</v>
          </cell>
          <cell r="J29">
            <v>11.886699999999999</v>
          </cell>
          <cell r="K29" t="str">
            <v>B-H</v>
          </cell>
        </row>
        <row r="30">
          <cell r="A30" t="str">
            <v>Dyna-Gro S49XT70</v>
          </cell>
          <cell r="B30" t="str">
            <v>R2X</v>
          </cell>
          <cell r="C30" t="str">
            <v>S19077</v>
          </cell>
          <cell r="D30">
            <v>47.091999999999999</v>
          </cell>
          <cell r="E30" t="str">
            <v>A-K</v>
          </cell>
          <cell r="F30">
            <v>44.694600000000001</v>
          </cell>
          <cell r="G30" t="str">
            <v>A</v>
          </cell>
          <cell r="J30">
            <v>11.52</v>
          </cell>
          <cell r="K30" t="str">
            <v>C-M</v>
          </cell>
        </row>
        <row r="31">
          <cell r="A31" t="str">
            <v>Local Seed Co. ZS4694E3S**</v>
          </cell>
          <cell r="B31" t="str">
            <v xml:space="preserve"> E3, STS</v>
          </cell>
          <cell r="C31" t="str">
            <v>S19055</v>
          </cell>
          <cell r="D31">
            <v>46.641599999999997</v>
          </cell>
          <cell r="E31" t="str">
            <v>A-K</v>
          </cell>
          <cell r="F31">
            <v>46.241100000000003</v>
          </cell>
          <cell r="G31" t="str">
            <v>A</v>
          </cell>
          <cell r="J31">
            <v>10.843299999999999</v>
          </cell>
          <cell r="K31" t="str">
            <v>H-O</v>
          </cell>
        </row>
        <row r="32">
          <cell r="A32" t="str">
            <v>Mission Seed A4618X</v>
          </cell>
          <cell r="B32" t="str">
            <v>R2X, STS</v>
          </cell>
          <cell r="C32" t="str">
            <v>S18088</v>
          </cell>
          <cell r="D32">
            <v>46.555900000000001</v>
          </cell>
          <cell r="E32" t="str">
            <v>A-K</v>
          </cell>
          <cell r="J32">
            <v>11.066700000000001</v>
          </cell>
          <cell r="K32" t="str">
            <v>G-O</v>
          </cell>
        </row>
        <row r="33">
          <cell r="A33" t="str">
            <v>Armor A49-D14</v>
          </cell>
          <cell r="B33" t="str">
            <v>R2X</v>
          </cell>
          <cell r="C33" t="str">
            <v>S20009</v>
          </cell>
          <cell r="D33">
            <v>46.542299999999997</v>
          </cell>
          <cell r="E33" t="str">
            <v>A-K</v>
          </cell>
          <cell r="J33">
            <v>11.0467</v>
          </cell>
          <cell r="K33" t="str">
            <v>G-O</v>
          </cell>
        </row>
        <row r="34">
          <cell r="A34" t="str">
            <v>Progeny P4821RX</v>
          </cell>
          <cell r="B34" t="str">
            <v>R2X</v>
          </cell>
          <cell r="C34" t="str">
            <v>S19003</v>
          </cell>
          <cell r="D34">
            <v>46.478700000000003</v>
          </cell>
          <cell r="E34" t="str">
            <v>A-K</v>
          </cell>
          <cell r="F34">
            <v>43.923900000000003</v>
          </cell>
          <cell r="G34" t="str">
            <v>A</v>
          </cell>
          <cell r="J34">
            <v>11.5367</v>
          </cell>
          <cell r="K34" t="str">
            <v>C-M</v>
          </cell>
        </row>
        <row r="35">
          <cell r="A35" t="str">
            <v>Progeny P4807E3S</v>
          </cell>
          <cell r="B35" t="str">
            <v>E3, STS</v>
          </cell>
          <cell r="C35" t="str">
            <v>S20072</v>
          </cell>
          <cell r="D35">
            <v>46.414200000000001</v>
          </cell>
          <cell r="E35" t="str">
            <v>A-K</v>
          </cell>
          <cell r="J35">
            <v>10.87</v>
          </cell>
          <cell r="K35" t="str">
            <v>H-O</v>
          </cell>
        </row>
        <row r="36">
          <cell r="A36" t="str">
            <v>Progeny P4970RX</v>
          </cell>
          <cell r="B36" t="str">
            <v>R2X</v>
          </cell>
          <cell r="C36" t="str">
            <v>S20068</v>
          </cell>
          <cell r="D36">
            <v>46.396999999999998</v>
          </cell>
          <cell r="E36" t="str">
            <v>A-K</v>
          </cell>
          <cell r="J36">
            <v>11.3833</v>
          </cell>
          <cell r="K36" t="str">
            <v>C-N</v>
          </cell>
        </row>
        <row r="37">
          <cell r="A37" t="str">
            <v>GoSoy 481E19</v>
          </cell>
          <cell r="B37" t="str">
            <v>E3</v>
          </cell>
          <cell r="C37" t="str">
            <v>S20042</v>
          </cell>
          <cell r="D37">
            <v>46.325299999999999</v>
          </cell>
          <cell r="E37" t="str">
            <v>A-K</v>
          </cell>
          <cell r="J37">
            <v>11.35</v>
          </cell>
          <cell r="K37" t="str">
            <v>C-N</v>
          </cell>
        </row>
        <row r="38">
          <cell r="A38" t="str">
            <v>Progeny P4775E3S</v>
          </cell>
          <cell r="B38" t="str">
            <v>E3, STS</v>
          </cell>
          <cell r="C38" t="str">
            <v>S20071</v>
          </cell>
          <cell r="D38">
            <v>46.280999999999999</v>
          </cell>
          <cell r="E38" t="str">
            <v>A-K</v>
          </cell>
          <cell r="J38">
            <v>11.2333</v>
          </cell>
          <cell r="K38" t="str">
            <v>F-O</v>
          </cell>
        </row>
        <row r="39">
          <cell r="A39" t="str">
            <v>LG Seeds LGS4899RX</v>
          </cell>
          <cell r="B39" t="str">
            <v>R2X, STS</v>
          </cell>
          <cell r="C39" t="str">
            <v>S19025</v>
          </cell>
          <cell r="D39">
            <v>46.218899999999998</v>
          </cell>
          <cell r="E39" t="str">
            <v>A-K</v>
          </cell>
          <cell r="F39">
            <v>41.652099999999997</v>
          </cell>
          <cell r="G39" t="str">
            <v>A</v>
          </cell>
          <cell r="J39">
            <v>11.4267</v>
          </cell>
          <cell r="K39" t="str">
            <v>C-N</v>
          </cell>
        </row>
        <row r="40">
          <cell r="A40" t="str">
            <v>USG 7461XT</v>
          </cell>
          <cell r="B40" t="str">
            <v>R2X</v>
          </cell>
          <cell r="C40" t="str">
            <v>S20052</v>
          </cell>
          <cell r="D40">
            <v>45.946399999999997</v>
          </cell>
          <cell r="E40" t="str">
            <v>A-K</v>
          </cell>
          <cell r="J40">
            <v>10.9533</v>
          </cell>
          <cell r="K40" t="str">
            <v>H-O</v>
          </cell>
        </row>
        <row r="41">
          <cell r="A41" t="str">
            <v>Progeny P4700RXS</v>
          </cell>
          <cell r="B41" t="str">
            <v>R2X, STS</v>
          </cell>
          <cell r="C41" t="str">
            <v>S20067</v>
          </cell>
          <cell r="D41">
            <v>45.870800000000003</v>
          </cell>
          <cell r="E41" t="str">
            <v>A-K</v>
          </cell>
          <cell r="J41">
            <v>10.593299999999999</v>
          </cell>
          <cell r="K41" t="str">
            <v>L-O</v>
          </cell>
        </row>
        <row r="42">
          <cell r="A42" t="str">
            <v>GoSoy 48C17S</v>
          </cell>
          <cell r="B42" t="str">
            <v>STS</v>
          </cell>
          <cell r="C42" t="str">
            <v>S20040</v>
          </cell>
          <cell r="D42">
            <v>45.234999999999999</v>
          </cell>
          <cell r="E42" t="str">
            <v>B-L</v>
          </cell>
          <cell r="J42">
            <v>11.353300000000001</v>
          </cell>
          <cell r="K42" t="str">
            <v>C-N</v>
          </cell>
        </row>
        <row r="43">
          <cell r="A43" t="str">
            <v>Progeny P4908E3S</v>
          </cell>
          <cell r="B43" t="str">
            <v>E3, STS</v>
          </cell>
          <cell r="C43" t="str">
            <v>S20074</v>
          </cell>
          <cell r="D43">
            <v>45.0747</v>
          </cell>
          <cell r="E43" t="str">
            <v>B-L</v>
          </cell>
          <cell r="J43">
            <v>11.476699999999999</v>
          </cell>
          <cell r="K43" t="str">
            <v>C-N</v>
          </cell>
        </row>
        <row r="44">
          <cell r="A44" t="str">
            <v>Asgrow AG46X0**</v>
          </cell>
          <cell r="B44" t="str">
            <v>R2X</v>
          </cell>
          <cell r="C44" t="str">
            <v>S19040</v>
          </cell>
          <cell r="D44">
            <v>44.850299999999997</v>
          </cell>
          <cell r="E44" t="str">
            <v>B-L</v>
          </cell>
          <cell r="F44">
            <v>44.529800000000002</v>
          </cell>
          <cell r="G44" t="str">
            <v>A</v>
          </cell>
          <cell r="J44">
            <v>10.9367</v>
          </cell>
          <cell r="K44" t="str">
            <v>H-O</v>
          </cell>
        </row>
        <row r="45">
          <cell r="A45" t="str">
            <v>Taylor Seed T4990XS</v>
          </cell>
          <cell r="B45" t="str">
            <v>R2X</v>
          </cell>
          <cell r="C45" t="str">
            <v>S20011</v>
          </cell>
          <cell r="D45">
            <v>44.728900000000003</v>
          </cell>
          <cell r="E45" t="str">
            <v>B-L</v>
          </cell>
          <cell r="J45">
            <v>11.59</v>
          </cell>
          <cell r="K45" t="str">
            <v>C-L</v>
          </cell>
        </row>
        <row r="46">
          <cell r="A46" t="str">
            <v>USG 7489XT</v>
          </cell>
          <cell r="B46" t="str">
            <v>R2X</v>
          </cell>
          <cell r="C46" t="str">
            <v>S18082</v>
          </cell>
          <cell r="D46">
            <v>44.619399999999999</v>
          </cell>
          <cell r="E46" t="str">
            <v>B-L</v>
          </cell>
          <cell r="F46">
            <v>43.804499999999997</v>
          </cell>
          <cell r="G46" t="str">
            <v>A</v>
          </cell>
          <cell r="H46">
            <v>41.53</v>
          </cell>
          <cell r="I46" t="str">
            <v>BC</v>
          </cell>
          <cell r="J46">
            <v>10.726699999999999</v>
          </cell>
          <cell r="K46" t="str">
            <v>J-O</v>
          </cell>
        </row>
        <row r="47">
          <cell r="A47" t="str">
            <v>AgriGold G4995RX</v>
          </cell>
          <cell r="B47" t="str">
            <v>R2X</v>
          </cell>
          <cell r="C47" t="str">
            <v>S20085</v>
          </cell>
          <cell r="D47">
            <v>44.355899999999998</v>
          </cell>
          <cell r="E47" t="str">
            <v>B-L</v>
          </cell>
          <cell r="J47">
            <v>13.316700000000001</v>
          </cell>
          <cell r="K47" t="str">
            <v>A</v>
          </cell>
        </row>
        <row r="48">
          <cell r="A48" t="str">
            <v>AGS GS47X19</v>
          </cell>
          <cell r="B48" t="str">
            <v>R2X</v>
          </cell>
          <cell r="C48" t="str">
            <v>S20044</v>
          </cell>
          <cell r="D48">
            <v>44.297800000000002</v>
          </cell>
          <cell r="E48" t="str">
            <v>B-L</v>
          </cell>
          <cell r="J48">
            <v>10.923299999999999</v>
          </cell>
          <cell r="K48" t="str">
            <v>H-O</v>
          </cell>
        </row>
        <row r="49">
          <cell r="A49" t="str">
            <v>USG 7471ETS</v>
          </cell>
          <cell r="B49" t="str">
            <v>E3, STS</v>
          </cell>
          <cell r="C49" t="str">
            <v>S20058</v>
          </cell>
          <cell r="D49">
            <v>44.256</v>
          </cell>
          <cell r="E49" t="str">
            <v>B-L</v>
          </cell>
          <cell r="J49">
            <v>10.47</v>
          </cell>
          <cell r="K49" t="str">
            <v>NO</v>
          </cell>
        </row>
        <row r="50">
          <cell r="A50" t="str">
            <v xml:space="preserve">Dyna-Gro S48XT56*** </v>
          </cell>
          <cell r="B50" t="str">
            <v>R2X</v>
          </cell>
          <cell r="C50" t="str">
            <v>S16059</v>
          </cell>
          <cell r="D50">
            <v>43.731099999999998</v>
          </cell>
          <cell r="E50" t="str">
            <v>B-L</v>
          </cell>
          <cell r="F50">
            <v>45.524500000000003</v>
          </cell>
          <cell r="G50" t="str">
            <v>A</v>
          </cell>
          <cell r="H50">
            <v>41.6646</v>
          </cell>
          <cell r="I50" t="str">
            <v>BC</v>
          </cell>
          <cell r="J50">
            <v>12.0067</v>
          </cell>
          <cell r="K50" t="str">
            <v>B-G</v>
          </cell>
        </row>
        <row r="51">
          <cell r="A51" t="str">
            <v>Progeny P4682E3</v>
          </cell>
          <cell r="B51" t="str">
            <v>E3</v>
          </cell>
          <cell r="C51" t="str">
            <v>S20070</v>
          </cell>
          <cell r="D51">
            <v>43.688299999999998</v>
          </cell>
          <cell r="E51" t="str">
            <v>B-L</v>
          </cell>
          <cell r="J51">
            <v>10.816700000000001</v>
          </cell>
          <cell r="K51" t="str">
            <v>I-O</v>
          </cell>
        </row>
        <row r="52">
          <cell r="A52" t="str">
            <v>Dyna-Gro S49EN79</v>
          </cell>
          <cell r="B52" t="str">
            <v>E3</v>
          </cell>
          <cell r="C52" t="str">
            <v>S19076</v>
          </cell>
          <cell r="D52">
            <v>43.596400000000003</v>
          </cell>
          <cell r="E52" t="str">
            <v>B-L</v>
          </cell>
          <cell r="F52">
            <v>42.446899999999999</v>
          </cell>
          <cell r="G52" t="str">
            <v>A</v>
          </cell>
          <cell r="J52">
            <v>11.0633</v>
          </cell>
          <cell r="K52" t="str">
            <v>G-O</v>
          </cell>
        </row>
        <row r="53">
          <cell r="A53" t="str">
            <v xml:space="preserve">Progeny P4816RX** </v>
          </cell>
          <cell r="B53" t="str">
            <v>R2X, STS</v>
          </cell>
          <cell r="C53" t="str">
            <v>S16016</v>
          </cell>
          <cell r="D53">
            <v>43.258299999999998</v>
          </cell>
          <cell r="E53" t="str">
            <v>C-L</v>
          </cell>
          <cell r="F53">
            <v>41.695300000000003</v>
          </cell>
          <cell r="G53" t="str">
            <v>A</v>
          </cell>
          <cell r="H53">
            <v>39.042299999999997</v>
          </cell>
          <cell r="I53" t="str">
            <v>CD</v>
          </cell>
          <cell r="J53">
            <v>11.3233</v>
          </cell>
          <cell r="K53" t="str">
            <v>D-O</v>
          </cell>
        </row>
        <row r="54">
          <cell r="A54" t="str">
            <v>VA V17-0462</v>
          </cell>
          <cell r="B54" t="str">
            <v>Conv.</v>
          </cell>
          <cell r="C54" t="str">
            <v>S20061</v>
          </cell>
          <cell r="D54">
            <v>43.130499999999998</v>
          </cell>
          <cell r="E54" t="str">
            <v>C-L</v>
          </cell>
          <cell r="J54">
            <v>11.326700000000001</v>
          </cell>
          <cell r="K54" t="str">
            <v>D-O</v>
          </cell>
        </row>
        <row r="55">
          <cell r="A55" t="str">
            <v>Local Seed Co. LS4706GL</v>
          </cell>
          <cell r="B55" t="str">
            <v>GT, LL</v>
          </cell>
          <cell r="C55" t="str">
            <v>S20046</v>
          </cell>
          <cell r="D55">
            <v>43.094099999999997</v>
          </cell>
          <cell r="E55" t="str">
            <v>C-L</v>
          </cell>
          <cell r="J55">
            <v>10.816700000000001</v>
          </cell>
          <cell r="K55" t="str">
            <v>I-O</v>
          </cell>
        </row>
        <row r="56">
          <cell r="A56" t="str">
            <v xml:space="preserve">VA V16-0293 </v>
          </cell>
          <cell r="B56" t="str">
            <v>Conv.</v>
          </cell>
          <cell r="C56" t="str">
            <v>S20059</v>
          </cell>
          <cell r="D56">
            <v>42.871200000000002</v>
          </cell>
          <cell r="E56" t="str">
            <v>C-L</v>
          </cell>
          <cell r="J56">
            <v>12.2867</v>
          </cell>
          <cell r="K56" t="str">
            <v>A-E</v>
          </cell>
        </row>
        <row r="57">
          <cell r="A57" t="str">
            <v>GoSoy GT Ireane</v>
          </cell>
          <cell r="B57" t="str">
            <v>RR1</v>
          </cell>
          <cell r="C57" t="str">
            <v>S15017</v>
          </cell>
          <cell r="D57">
            <v>42.804900000000004</v>
          </cell>
          <cell r="E57" t="str">
            <v>C-L</v>
          </cell>
          <cell r="J57">
            <v>11.15</v>
          </cell>
          <cell r="K57" t="str">
            <v>F-O</v>
          </cell>
        </row>
        <row r="58">
          <cell r="A58" t="str">
            <v>LG Seeds LGS4632RX</v>
          </cell>
          <cell r="B58" t="str">
            <v>R2X, STS</v>
          </cell>
          <cell r="C58" t="str">
            <v>S20039</v>
          </cell>
          <cell r="D58">
            <v>42.693800000000003</v>
          </cell>
          <cell r="E58" t="str">
            <v>C-L</v>
          </cell>
          <cell r="J58">
            <v>11.0533</v>
          </cell>
          <cell r="K58" t="str">
            <v>G-O</v>
          </cell>
        </row>
        <row r="59">
          <cell r="A59" t="str">
            <v>Credenz CZ 4600 X</v>
          </cell>
          <cell r="B59" t="str">
            <v>R2X</v>
          </cell>
          <cell r="C59" t="str">
            <v>S20028</v>
          </cell>
          <cell r="D59">
            <v>42.512099999999997</v>
          </cell>
          <cell r="E59" t="str">
            <v>D-L</v>
          </cell>
          <cell r="J59">
            <v>10.86</v>
          </cell>
          <cell r="K59" t="str">
            <v>H-O</v>
          </cell>
        </row>
        <row r="60">
          <cell r="A60" t="str">
            <v>DONMARIO Seeds DM 49X13</v>
          </cell>
          <cell r="B60" t="str">
            <v>R2X</v>
          </cell>
          <cell r="C60" t="str">
            <v>S20079</v>
          </cell>
          <cell r="D60">
            <v>42.207500000000003</v>
          </cell>
          <cell r="E60" t="str">
            <v>D-L</v>
          </cell>
          <cell r="J60">
            <v>10.886699999999999</v>
          </cell>
          <cell r="K60" t="str">
            <v>H-O</v>
          </cell>
        </row>
        <row r="61">
          <cell r="A61" t="str">
            <v>Dyna-Gro S46EN91</v>
          </cell>
          <cell r="B61" t="str">
            <v>E3</v>
          </cell>
          <cell r="C61" t="str">
            <v>S20055</v>
          </cell>
          <cell r="D61">
            <v>41.718000000000004</v>
          </cell>
          <cell r="E61" t="str">
            <v>E-L</v>
          </cell>
          <cell r="J61">
            <v>10.92</v>
          </cell>
          <cell r="K61" t="str">
            <v>H-O</v>
          </cell>
        </row>
        <row r="62">
          <cell r="A62" t="str">
            <v>Credenz CZ 4869 X</v>
          </cell>
          <cell r="B62" t="str">
            <v>R2X</v>
          </cell>
          <cell r="C62" t="str">
            <v>S19047</v>
          </cell>
          <cell r="D62">
            <v>41.450200000000002</v>
          </cell>
          <cell r="E62" t="str">
            <v>E-L</v>
          </cell>
          <cell r="F62">
            <v>40.189300000000003</v>
          </cell>
          <cell r="G62" t="str">
            <v>A</v>
          </cell>
          <cell r="J62">
            <v>10.4933</v>
          </cell>
          <cell r="K62" t="str">
            <v>M-O</v>
          </cell>
        </row>
        <row r="63">
          <cell r="A63" t="str">
            <v>Taylor Seed T4880X</v>
          </cell>
          <cell r="B63" t="str">
            <v>R2X</v>
          </cell>
          <cell r="C63" t="str">
            <v>S20010</v>
          </cell>
          <cell r="D63">
            <v>40.663800000000002</v>
          </cell>
          <cell r="E63" t="str">
            <v>F-L</v>
          </cell>
          <cell r="J63">
            <v>11.103300000000001</v>
          </cell>
          <cell r="K63" t="str">
            <v>G-O</v>
          </cell>
        </row>
        <row r="64">
          <cell r="A64" t="str">
            <v>NK Seed S49F5X</v>
          </cell>
          <cell r="B64" t="str">
            <v>R2X</v>
          </cell>
          <cell r="C64" t="str">
            <v>S19067</v>
          </cell>
          <cell r="D64">
            <v>40.526000000000003</v>
          </cell>
          <cell r="E64" t="str">
            <v>F-L</v>
          </cell>
          <cell r="F64">
            <v>39.689</v>
          </cell>
          <cell r="G64" t="str">
            <v>A</v>
          </cell>
          <cell r="J64">
            <v>12.38</v>
          </cell>
          <cell r="K64" t="str">
            <v>A-C</v>
          </cell>
        </row>
        <row r="65">
          <cell r="A65" t="str">
            <v>USG 7480XT</v>
          </cell>
          <cell r="B65" t="str">
            <v>R2X</v>
          </cell>
          <cell r="C65" t="str">
            <v>S19031</v>
          </cell>
          <cell r="D65">
            <v>40.222499999999997</v>
          </cell>
          <cell r="E65" t="str">
            <v>G-L</v>
          </cell>
          <cell r="F65">
            <v>39.868699999999997</v>
          </cell>
          <cell r="G65" t="str">
            <v>A</v>
          </cell>
          <cell r="J65">
            <v>11.2233</v>
          </cell>
          <cell r="K65" t="str">
            <v>F-O</v>
          </cell>
        </row>
        <row r="66">
          <cell r="A66" t="str">
            <v>AgriGold G4820RX</v>
          </cell>
          <cell r="B66" t="str">
            <v>R2X</v>
          </cell>
          <cell r="C66" t="str">
            <v>S20084</v>
          </cell>
          <cell r="D66">
            <v>40.094499999999996</v>
          </cell>
          <cell r="E66" t="str">
            <v>H-L</v>
          </cell>
          <cell r="J66">
            <v>11.173299999999999</v>
          </cell>
          <cell r="K66" t="str">
            <v>F-O</v>
          </cell>
        </row>
        <row r="67">
          <cell r="A67" t="str">
            <v>Armor A48-D25**</v>
          </cell>
          <cell r="B67" t="str">
            <v>R2X</v>
          </cell>
          <cell r="C67" t="str">
            <v>S19009</v>
          </cell>
          <cell r="D67">
            <v>39.908999999999999</v>
          </cell>
          <cell r="E67" t="str">
            <v>H-L</v>
          </cell>
          <cell r="F67">
            <v>39.265000000000001</v>
          </cell>
          <cell r="G67" t="str">
            <v>A</v>
          </cell>
          <cell r="J67">
            <v>11.7933</v>
          </cell>
          <cell r="K67" t="str">
            <v>C-I</v>
          </cell>
        </row>
        <row r="68">
          <cell r="A68" t="str">
            <v>AgriGold G4620RX</v>
          </cell>
          <cell r="B68" t="str">
            <v>R2X</v>
          </cell>
          <cell r="C68" t="str">
            <v>S20083</v>
          </cell>
          <cell r="D68">
            <v>39.892299999999999</v>
          </cell>
          <cell r="E68" t="str">
            <v>H-L</v>
          </cell>
          <cell r="J68">
            <v>11.2967</v>
          </cell>
          <cell r="K68" t="str">
            <v>E-O</v>
          </cell>
        </row>
        <row r="69">
          <cell r="A69" t="str">
            <v>Mission Seed A4950X</v>
          </cell>
          <cell r="B69" t="str">
            <v>R2X, STS</v>
          </cell>
          <cell r="C69" t="str">
            <v>S18090</v>
          </cell>
          <cell r="D69">
            <v>39.693399999999997</v>
          </cell>
          <cell r="E69" t="str">
            <v>H-L</v>
          </cell>
          <cell r="J69">
            <v>12.87</v>
          </cell>
          <cell r="K69" t="str">
            <v>AB</v>
          </cell>
        </row>
        <row r="70">
          <cell r="A70" t="str">
            <v>Credenz CZ 4770 X</v>
          </cell>
          <cell r="B70" t="str">
            <v>R2X</v>
          </cell>
          <cell r="C70" t="str">
            <v>S20030</v>
          </cell>
          <cell r="D70">
            <v>38.630600000000001</v>
          </cell>
          <cell r="E70" t="str">
            <v>I-L</v>
          </cell>
          <cell r="J70">
            <v>11.056699999999999</v>
          </cell>
          <cell r="K70" t="str">
            <v>G-O</v>
          </cell>
        </row>
        <row r="71">
          <cell r="A71" t="str">
            <v xml:space="preserve">Progeny P4620RXS </v>
          </cell>
          <cell r="B71" t="str">
            <v>R2X, STS</v>
          </cell>
          <cell r="C71" t="str">
            <v>S16014</v>
          </cell>
          <cell r="D71">
            <v>38.455199999999998</v>
          </cell>
          <cell r="E71" t="str">
            <v>I-L</v>
          </cell>
          <cell r="F71">
            <v>35.484499999999997</v>
          </cell>
          <cell r="G71" t="str">
            <v>A</v>
          </cell>
          <cell r="H71">
            <v>34.229700000000001</v>
          </cell>
          <cell r="I71" t="str">
            <v>D</v>
          </cell>
          <cell r="J71">
            <v>10.673299999999999</v>
          </cell>
          <cell r="K71" t="str">
            <v>K-O</v>
          </cell>
        </row>
        <row r="72">
          <cell r="A72" t="str">
            <v>TN Exp TN18-4110</v>
          </cell>
          <cell r="B72" t="str">
            <v>Conv.</v>
          </cell>
          <cell r="C72" t="str">
            <v>S20016</v>
          </cell>
          <cell r="D72">
            <v>38.055999999999997</v>
          </cell>
          <cell r="E72" t="str">
            <v>I-L</v>
          </cell>
          <cell r="J72">
            <v>11.0467</v>
          </cell>
          <cell r="K72" t="str">
            <v>G-O</v>
          </cell>
        </row>
        <row r="73">
          <cell r="A73" t="str">
            <v>DONMARIO Seeds DM 48E73</v>
          </cell>
          <cell r="B73" t="str">
            <v>E3</v>
          </cell>
          <cell r="C73" t="str">
            <v>S20080</v>
          </cell>
          <cell r="D73">
            <v>37.823700000000002</v>
          </cell>
          <cell r="E73" t="str">
            <v>J-L</v>
          </cell>
          <cell r="J73">
            <v>10.863300000000001</v>
          </cell>
          <cell r="K73" t="str">
            <v>H-O</v>
          </cell>
        </row>
        <row r="74">
          <cell r="A74" t="str">
            <v xml:space="preserve">AR R16-259 </v>
          </cell>
          <cell r="B74" t="str">
            <v>Conv.</v>
          </cell>
          <cell r="C74" t="str">
            <v>S20008</v>
          </cell>
          <cell r="D74">
            <v>37.107199999999999</v>
          </cell>
          <cell r="E74" t="str">
            <v>J-L</v>
          </cell>
          <cell r="J74">
            <v>11.1067</v>
          </cell>
          <cell r="K74" t="str">
            <v>G-O</v>
          </cell>
        </row>
        <row r="75">
          <cell r="A75" t="str">
            <v>Credenz CZ 4810 X</v>
          </cell>
          <cell r="B75" t="str">
            <v>R2X</v>
          </cell>
          <cell r="C75" t="str">
            <v>S20031</v>
          </cell>
          <cell r="D75">
            <v>36.316499999999998</v>
          </cell>
          <cell r="E75" t="str">
            <v>KL</v>
          </cell>
          <cell r="J75">
            <v>10.74</v>
          </cell>
          <cell r="K75" t="str">
            <v>J-O</v>
          </cell>
        </row>
        <row r="76">
          <cell r="A76" t="str">
            <v>Progeny P4602LR</v>
          </cell>
          <cell r="B76" t="str">
            <v>LLGT27</v>
          </cell>
          <cell r="C76" t="str">
            <v>S20077</v>
          </cell>
          <cell r="D76">
            <v>33.6447</v>
          </cell>
          <cell r="E76" t="str">
            <v>L</v>
          </cell>
          <cell r="J76">
            <v>10.8133</v>
          </cell>
          <cell r="K76" t="str">
            <v>I-O</v>
          </cell>
        </row>
        <row r="77">
          <cell r="A77" t="str">
            <v>Average</v>
          </cell>
          <cell r="D77">
            <v>45.765799999999999</v>
          </cell>
          <cell r="F77">
            <v>43.556699999999999</v>
          </cell>
          <cell r="H77">
            <v>41.864100000000001</v>
          </cell>
          <cell r="J77">
            <v>11.230600000000001</v>
          </cell>
        </row>
        <row r="78">
          <cell r="A78" t="str">
            <v>Standard Error</v>
          </cell>
          <cell r="D78">
            <v>6.4790000000000001</v>
          </cell>
          <cell r="F78">
            <v>4.5518000000000001</v>
          </cell>
          <cell r="H78">
            <v>3.7519</v>
          </cell>
          <cell r="J78">
            <v>0.3896</v>
          </cell>
        </row>
        <row r="79">
          <cell r="A79" t="str">
            <v xml:space="preserve">L.S.D..05 </v>
          </cell>
          <cell r="D79">
            <v>11.9</v>
          </cell>
          <cell r="F79" t="str">
            <v>N.S.</v>
          </cell>
          <cell r="H79">
            <v>4.93</v>
          </cell>
          <cell r="J79">
            <v>1.05</v>
          </cell>
        </row>
        <row r="80">
          <cell r="A80" t="str">
            <v>C.V.</v>
          </cell>
          <cell r="D80">
            <v>16.172658264999999</v>
          </cell>
          <cell r="F80">
            <v>16.075783417</v>
          </cell>
          <cell r="H80">
            <v>12.510152648</v>
          </cell>
          <cell r="J80">
            <v>5.7806248073999997</v>
          </cell>
        </row>
      </sheetData>
      <sheetData sheetId="11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Local Seed Co. LS5009XS</v>
          </cell>
          <cell r="B5" t="str">
            <v>R2X, STS</v>
          </cell>
          <cell r="C5" t="str">
            <v>S20049</v>
          </cell>
          <cell r="D5">
            <v>51.802199999999999</v>
          </cell>
          <cell r="E5" t="str">
            <v>A</v>
          </cell>
          <cell r="J5">
            <v>14.4833</v>
          </cell>
          <cell r="K5" t="str">
            <v>E-I</v>
          </cell>
        </row>
        <row r="6">
          <cell r="A6" t="str">
            <v>Local Seed Co. LS5087X</v>
          </cell>
          <cell r="B6" t="str">
            <v>R2X</v>
          </cell>
          <cell r="C6" t="str">
            <v>S18042</v>
          </cell>
          <cell r="D6">
            <v>49.767400000000002</v>
          </cell>
          <cell r="E6" t="str">
            <v>AB</v>
          </cell>
          <cell r="F6">
            <v>43.868000000000002</v>
          </cell>
          <cell r="G6" t="str">
            <v>A</v>
          </cell>
          <cell r="H6">
            <v>44.489600000000003</v>
          </cell>
          <cell r="I6" t="str">
            <v>A</v>
          </cell>
          <cell r="J6">
            <v>14.183299999999999</v>
          </cell>
          <cell r="K6" t="str">
            <v>I</v>
          </cell>
        </row>
        <row r="7">
          <cell r="A7" t="str">
            <v>Croplan CP5010XS</v>
          </cell>
          <cell r="B7" t="str">
            <v>R2X</v>
          </cell>
          <cell r="C7" t="str">
            <v>S20065</v>
          </cell>
          <cell r="D7">
            <v>47.915500000000002</v>
          </cell>
          <cell r="E7" t="str">
            <v>A-C</v>
          </cell>
          <cell r="J7">
            <v>14.53</v>
          </cell>
          <cell r="K7" t="str">
            <v>C-I</v>
          </cell>
        </row>
        <row r="8">
          <cell r="A8" t="str">
            <v>TN Exp TN16-5024</v>
          </cell>
          <cell r="B8" t="str">
            <v>Conv.</v>
          </cell>
          <cell r="C8" t="str">
            <v>S20021</v>
          </cell>
          <cell r="D8">
            <v>46.000100000000003</v>
          </cell>
          <cell r="E8" t="str">
            <v>A-D</v>
          </cell>
          <cell r="J8">
            <v>14.896699999999999</v>
          </cell>
          <cell r="K8" t="str">
            <v>A-E</v>
          </cell>
        </row>
        <row r="9">
          <cell r="A9" t="str">
            <v>Asgrow AG52X9***</v>
          </cell>
          <cell r="B9" t="str">
            <v>R2X</v>
          </cell>
          <cell r="C9" t="str">
            <v>S18078</v>
          </cell>
          <cell r="D9">
            <v>45.7898</v>
          </cell>
          <cell r="E9" t="str">
            <v>A-D</v>
          </cell>
          <cell r="F9">
            <v>44.682200000000002</v>
          </cell>
          <cell r="G9" t="str">
            <v>A</v>
          </cell>
          <cell r="H9">
            <v>44.351799999999997</v>
          </cell>
          <cell r="I9" t="str">
            <v>A</v>
          </cell>
          <cell r="J9">
            <v>14.93</v>
          </cell>
          <cell r="K9" t="str">
            <v>A-D</v>
          </cell>
        </row>
        <row r="10">
          <cell r="A10" t="str">
            <v>Local Seed Co. ZS5098E3</v>
          </cell>
          <cell r="B10" t="str">
            <v>E3</v>
          </cell>
          <cell r="C10" t="str">
            <v>S20050</v>
          </cell>
          <cell r="D10">
            <v>45.134599999999999</v>
          </cell>
          <cell r="E10" t="str">
            <v>A-E</v>
          </cell>
          <cell r="J10">
            <v>14.99</v>
          </cell>
          <cell r="K10" t="str">
            <v>AB</v>
          </cell>
        </row>
        <row r="11">
          <cell r="A11" t="str">
            <v>Progeny P5016RXS**</v>
          </cell>
          <cell r="B11" t="str">
            <v>R2X, STS</v>
          </cell>
          <cell r="C11" t="str">
            <v>S16018</v>
          </cell>
          <cell r="D11">
            <v>44.956200000000003</v>
          </cell>
          <cell r="E11" t="str">
            <v>A-E</v>
          </cell>
          <cell r="F11">
            <v>38.725200000000001</v>
          </cell>
          <cell r="G11" t="str">
            <v>A</v>
          </cell>
          <cell r="H11">
            <v>42.963099999999997</v>
          </cell>
          <cell r="I11" t="str">
            <v>A</v>
          </cell>
          <cell r="J11">
            <v>14.636699999999999</v>
          </cell>
          <cell r="K11" t="str">
            <v>B-H</v>
          </cell>
        </row>
        <row r="12">
          <cell r="A12" t="str">
            <v>Asgrow AG53X0**</v>
          </cell>
          <cell r="B12" t="str">
            <v>R2X</v>
          </cell>
          <cell r="C12" t="str">
            <v>S19043</v>
          </cell>
          <cell r="D12">
            <v>43.340400000000002</v>
          </cell>
          <cell r="E12" t="str">
            <v>A-F</v>
          </cell>
          <cell r="F12">
            <v>45.1449</v>
          </cell>
          <cell r="G12" t="str">
            <v>A</v>
          </cell>
          <cell r="J12">
            <v>14.4</v>
          </cell>
          <cell r="K12" t="str">
            <v>F-I</v>
          </cell>
        </row>
        <row r="13">
          <cell r="A13" t="str">
            <v>VA V15-2261ST</v>
          </cell>
          <cell r="B13" t="str">
            <v>Conv.</v>
          </cell>
          <cell r="C13" t="str">
            <v>S19038</v>
          </cell>
          <cell r="D13">
            <v>43.232399999999998</v>
          </cell>
          <cell r="E13" t="str">
            <v>A-F</v>
          </cell>
          <cell r="F13">
            <v>39.6751</v>
          </cell>
          <cell r="G13" t="str">
            <v>A</v>
          </cell>
          <cell r="J13">
            <v>14.666700000000001</v>
          </cell>
          <cell r="K13" t="str">
            <v>B-G</v>
          </cell>
        </row>
        <row r="14">
          <cell r="A14" t="str">
            <v>Asgrow AG53X9***</v>
          </cell>
          <cell r="B14" t="str">
            <v>R2X</v>
          </cell>
          <cell r="C14" t="str">
            <v>S18079</v>
          </cell>
          <cell r="D14">
            <v>42.9375</v>
          </cell>
          <cell r="E14" t="str">
            <v>A-F</v>
          </cell>
          <cell r="F14">
            <v>46.451500000000003</v>
          </cell>
          <cell r="G14" t="str">
            <v>A</v>
          </cell>
          <cell r="H14">
            <v>45.648800000000001</v>
          </cell>
          <cell r="I14" t="str">
            <v>A</v>
          </cell>
          <cell r="J14">
            <v>14.7433</v>
          </cell>
          <cell r="K14" t="str">
            <v>A-G</v>
          </cell>
        </row>
        <row r="15">
          <cell r="A15" t="str">
            <v>Progeny P5170RX</v>
          </cell>
          <cell r="B15" t="str">
            <v>R2X</v>
          </cell>
          <cell r="C15" t="str">
            <v>S19005</v>
          </cell>
          <cell r="D15">
            <v>41.6004</v>
          </cell>
          <cell r="E15" t="str">
            <v>B-F</v>
          </cell>
          <cell r="F15">
            <v>43.321899999999999</v>
          </cell>
          <cell r="G15" t="str">
            <v>A</v>
          </cell>
          <cell r="J15">
            <v>14.173299999999999</v>
          </cell>
          <cell r="K15" t="str">
            <v>I</v>
          </cell>
        </row>
        <row r="16">
          <cell r="A16" t="str">
            <v>MO S16-3747RY</v>
          </cell>
          <cell r="B16" t="str">
            <v>RR</v>
          </cell>
          <cell r="C16" t="str">
            <v>S19028</v>
          </cell>
          <cell r="D16">
            <v>41.361199999999997</v>
          </cell>
          <cell r="E16" t="str">
            <v>B-F</v>
          </cell>
          <cell r="F16">
            <v>38.658000000000001</v>
          </cell>
          <cell r="G16" t="str">
            <v>A</v>
          </cell>
          <cell r="J16">
            <v>15.173299999999999</v>
          </cell>
          <cell r="K16" t="str">
            <v>A</v>
          </cell>
        </row>
        <row r="17">
          <cell r="A17" t="str">
            <v>Progeny P5252RX</v>
          </cell>
          <cell r="B17" t="str">
            <v>R2X</v>
          </cell>
          <cell r="C17" t="str">
            <v>S18112</v>
          </cell>
          <cell r="D17">
            <v>41.3063</v>
          </cell>
          <cell r="E17" t="str">
            <v>B-F</v>
          </cell>
          <cell r="F17">
            <v>38.811199999999999</v>
          </cell>
          <cell r="G17" t="str">
            <v>A</v>
          </cell>
          <cell r="H17">
            <v>40.4876</v>
          </cell>
          <cell r="I17" t="str">
            <v>A</v>
          </cell>
          <cell r="J17">
            <v>14.8133</v>
          </cell>
          <cell r="K17" t="str">
            <v>A-F</v>
          </cell>
        </row>
        <row r="18">
          <cell r="A18" t="str">
            <v>Progeny P5211E3</v>
          </cell>
          <cell r="B18" t="str">
            <v>E3</v>
          </cell>
          <cell r="C18" t="str">
            <v>S20076</v>
          </cell>
          <cell r="D18">
            <v>40.980800000000002</v>
          </cell>
          <cell r="E18" t="str">
            <v>B-F</v>
          </cell>
          <cell r="J18">
            <v>14.2333</v>
          </cell>
          <cell r="K18" t="str">
            <v>HI</v>
          </cell>
        </row>
        <row r="19">
          <cell r="A19" t="str">
            <v>TN Exp TN16-5027</v>
          </cell>
          <cell r="B19" t="str">
            <v>Conv.</v>
          </cell>
          <cell r="C19" t="str">
            <v>S20022</v>
          </cell>
          <cell r="D19">
            <v>39.702500000000001</v>
          </cell>
          <cell r="E19" t="str">
            <v>C-F</v>
          </cell>
          <cell r="J19">
            <v>14.51</v>
          </cell>
          <cell r="K19" t="str">
            <v>D-I</v>
          </cell>
        </row>
        <row r="20">
          <cell r="A20" t="str">
            <v>MO S16-11651C</v>
          </cell>
          <cell r="B20" t="str">
            <v>Conv.</v>
          </cell>
          <cell r="C20" t="str">
            <v>S20035</v>
          </cell>
          <cell r="D20">
            <v>39.548900000000003</v>
          </cell>
          <cell r="E20" t="str">
            <v>C-G</v>
          </cell>
          <cell r="J20">
            <v>14.7967</v>
          </cell>
          <cell r="K20" t="str">
            <v>A-F</v>
          </cell>
        </row>
        <row r="21">
          <cell r="A21" t="str">
            <v>Local Seed Co. LS5386X</v>
          </cell>
          <cell r="B21" t="str">
            <v>R2X</v>
          </cell>
          <cell r="C21" t="str">
            <v>S19060</v>
          </cell>
          <cell r="D21">
            <v>38.056399999999996</v>
          </cell>
          <cell r="E21" t="str">
            <v>D-G</v>
          </cell>
          <cell r="F21">
            <v>42.785600000000002</v>
          </cell>
          <cell r="G21" t="str">
            <v>A</v>
          </cell>
          <cell r="J21">
            <v>14.2333</v>
          </cell>
          <cell r="K21" t="str">
            <v>HI</v>
          </cell>
        </row>
        <row r="22">
          <cell r="A22" t="str">
            <v>TN Exp TN18-4130</v>
          </cell>
          <cell r="B22" t="str">
            <v>Conv.</v>
          </cell>
          <cell r="C22" t="str">
            <v>S20019</v>
          </cell>
          <cell r="D22">
            <v>37.494500000000002</v>
          </cell>
          <cell r="E22" t="str">
            <v>D-G</v>
          </cell>
          <cell r="J22">
            <v>14.406700000000001</v>
          </cell>
          <cell r="K22" t="str">
            <v>F-I</v>
          </cell>
        </row>
        <row r="23">
          <cell r="A23" t="str">
            <v>Credenz CZ 5299 X</v>
          </cell>
          <cell r="B23" t="str">
            <v>R2X</v>
          </cell>
          <cell r="C23" t="str">
            <v>S19049</v>
          </cell>
          <cell r="D23">
            <v>37.112499999999997</v>
          </cell>
          <cell r="E23" t="str">
            <v>D-G</v>
          </cell>
          <cell r="F23">
            <v>36.517499999999998</v>
          </cell>
          <cell r="G23" t="str">
            <v>A</v>
          </cell>
          <cell r="J23">
            <v>14.3467</v>
          </cell>
          <cell r="K23" t="str">
            <v>G-I</v>
          </cell>
        </row>
        <row r="24">
          <cell r="A24" t="str">
            <v xml:space="preserve">AR R13-14635RR </v>
          </cell>
          <cell r="B24" t="str">
            <v>RR</v>
          </cell>
          <cell r="C24" t="str">
            <v>S20006</v>
          </cell>
          <cell r="D24">
            <v>36.128</v>
          </cell>
          <cell r="E24" t="str">
            <v>E-G</v>
          </cell>
          <cell r="J24">
            <v>14.74</v>
          </cell>
          <cell r="K24" t="str">
            <v>B-G</v>
          </cell>
        </row>
        <row r="25">
          <cell r="A25" t="str">
            <v>Credenz CZ 5000 X</v>
          </cell>
          <cell r="B25" t="str">
            <v>R2X</v>
          </cell>
          <cell r="C25" t="str">
            <v>S20032</v>
          </cell>
          <cell r="D25">
            <v>35.896000000000001</v>
          </cell>
          <cell r="E25" t="str">
            <v>FG</v>
          </cell>
          <cell r="J25">
            <v>14.2</v>
          </cell>
          <cell r="K25" t="str">
            <v>I</v>
          </cell>
        </row>
        <row r="26">
          <cell r="A26" t="str">
            <v>TN Exp TN18-5025</v>
          </cell>
          <cell r="B26" t="str">
            <v>Conv.</v>
          </cell>
          <cell r="C26" t="str">
            <v>S20020</v>
          </cell>
          <cell r="D26">
            <v>34.473300000000002</v>
          </cell>
          <cell r="E26" t="str">
            <v>FG</v>
          </cell>
          <cell r="J26">
            <v>14.9467</v>
          </cell>
          <cell r="K26" t="str">
            <v>A-C</v>
          </cell>
        </row>
        <row r="27">
          <cell r="A27" t="str">
            <v>TN Exp TN17-5021</v>
          </cell>
          <cell r="B27" t="str">
            <v>Conv.</v>
          </cell>
          <cell r="C27" t="str">
            <v>S20018</v>
          </cell>
          <cell r="D27">
            <v>30.6112</v>
          </cell>
          <cell r="E27" t="str">
            <v>G</v>
          </cell>
          <cell r="J27">
            <v>14.816700000000001</v>
          </cell>
          <cell r="K27" t="str">
            <v>A-F</v>
          </cell>
        </row>
        <row r="28">
          <cell r="A28" t="str">
            <v>Average</v>
          </cell>
          <cell r="D28">
            <v>41.528199999999998</v>
          </cell>
          <cell r="F28">
            <v>41.694600000000001</v>
          </cell>
          <cell r="H28">
            <v>43.588200000000001</v>
          </cell>
          <cell r="J28">
            <v>14.6022</v>
          </cell>
        </row>
        <row r="29">
          <cell r="A29" t="str">
            <v>Standard Error</v>
          </cell>
          <cell r="D29">
            <v>6.2350000000000003</v>
          </cell>
          <cell r="F29">
            <v>3.8403</v>
          </cell>
          <cell r="H29">
            <v>3.3523999999999998</v>
          </cell>
          <cell r="J29">
            <v>0.15459999999999999</v>
          </cell>
        </row>
        <row r="30">
          <cell r="A30" t="str">
            <v xml:space="preserve">L.S.D..05 </v>
          </cell>
          <cell r="D30">
            <v>9.0299999999999994</v>
          </cell>
          <cell r="F30" t="str">
            <v>N.S.</v>
          </cell>
          <cell r="H30" t="str">
            <v>N.S.</v>
          </cell>
          <cell r="J30">
            <v>0.43</v>
          </cell>
        </row>
        <row r="31">
          <cell r="A31" t="str">
            <v>C.V.</v>
          </cell>
          <cell r="D31">
            <v>13.211808564</v>
          </cell>
          <cell r="F31">
            <v>16.756677818</v>
          </cell>
          <cell r="H31">
            <v>16.889070581999999</v>
          </cell>
          <cell r="J31">
            <v>1.7971465081</v>
          </cell>
        </row>
      </sheetData>
      <sheetData sheetId="12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Credenz CZ 3930 GTLL</v>
          </cell>
          <cell r="B5" t="str">
            <v>RR, LL</v>
          </cell>
          <cell r="C5" t="str">
            <v>S20023</v>
          </cell>
          <cell r="D5">
            <v>71.146799999999999</v>
          </cell>
          <cell r="E5" t="str">
            <v>A</v>
          </cell>
          <cell r="J5">
            <v>12.996700000000001</v>
          </cell>
          <cell r="K5" t="str">
            <v>BC</v>
          </cell>
        </row>
        <row r="6">
          <cell r="A6" t="str">
            <v>AgriGold G3620RX</v>
          </cell>
          <cell r="B6" t="str">
            <v>R2X</v>
          </cell>
          <cell r="C6" t="str">
            <v>S20081</v>
          </cell>
          <cell r="D6">
            <v>70.515699999999995</v>
          </cell>
          <cell r="E6" t="str">
            <v>A</v>
          </cell>
          <cell r="J6">
            <v>11.7767</v>
          </cell>
          <cell r="K6" t="str">
            <v>DE</v>
          </cell>
        </row>
        <row r="7">
          <cell r="A7" t="str">
            <v>Asgrow AG39X7</v>
          </cell>
          <cell r="B7" t="str">
            <v>R2X</v>
          </cell>
          <cell r="C7" t="str">
            <v>S17018</v>
          </cell>
          <cell r="D7">
            <v>65.450999999999993</v>
          </cell>
          <cell r="E7" t="str">
            <v>A</v>
          </cell>
          <cell r="J7">
            <v>11.91</v>
          </cell>
          <cell r="K7" t="str">
            <v>DE</v>
          </cell>
        </row>
        <row r="8">
          <cell r="A8" t="str">
            <v>Asgrow AG38X8</v>
          </cell>
          <cell r="B8" t="str">
            <v>R2X</v>
          </cell>
          <cell r="C8" t="str">
            <v>S17017</v>
          </cell>
          <cell r="D8">
            <v>65.122900000000001</v>
          </cell>
          <cell r="E8" t="str">
            <v>A</v>
          </cell>
          <cell r="J8">
            <v>11.933299999999999</v>
          </cell>
          <cell r="K8" t="str">
            <v>DE</v>
          </cell>
        </row>
        <row r="9">
          <cell r="A9" t="str">
            <v>Local Seed Co. LS3906GL</v>
          </cell>
          <cell r="B9" t="str">
            <v>GT, LL</v>
          </cell>
          <cell r="C9" t="str">
            <v>S20045</v>
          </cell>
          <cell r="D9">
            <v>64.778700000000001</v>
          </cell>
          <cell r="E9" t="str">
            <v>A</v>
          </cell>
          <cell r="J9">
            <v>13.783300000000001</v>
          </cell>
          <cell r="K9" t="str">
            <v>A</v>
          </cell>
        </row>
        <row r="10">
          <cell r="A10" t="str">
            <v>AgriGold G3722RX</v>
          </cell>
          <cell r="B10" t="str">
            <v>R2X</v>
          </cell>
          <cell r="C10" t="str">
            <v>S19010</v>
          </cell>
          <cell r="D10">
            <v>64.448400000000007</v>
          </cell>
          <cell r="E10" t="str">
            <v>A</v>
          </cell>
          <cell r="J10">
            <v>11.6867</v>
          </cell>
          <cell r="K10" t="str">
            <v>E</v>
          </cell>
        </row>
        <row r="11">
          <cell r="A11" t="str">
            <v>Dyna-Gro S39EN19**</v>
          </cell>
          <cell r="B11" t="str">
            <v>E3</v>
          </cell>
          <cell r="C11" t="str">
            <v>S19070</v>
          </cell>
          <cell r="D11">
            <v>63.934100000000001</v>
          </cell>
          <cell r="E11" t="str">
            <v>A</v>
          </cell>
          <cell r="J11">
            <v>12.47</v>
          </cell>
          <cell r="K11" t="str">
            <v>CD</v>
          </cell>
        </row>
        <row r="12">
          <cell r="A12" t="str">
            <v>Local Seed Co. LS3976X**</v>
          </cell>
          <cell r="B12" t="str">
            <v>R2X</v>
          </cell>
          <cell r="C12" t="str">
            <v>S19050</v>
          </cell>
          <cell r="D12">
            <v>61.5456</v>
          </cell>
          <cell r="E12" t="str">
            <v>A</v>
          </cell>
          <cell r="J12">
            <v>13.216699999999999</v>
          </cell>
          <cell r="K12" t="str">
            <v>AB</v>
          </cell>
        </row>
        <row r="13">
          <cell r="A13" t="str">
            <v>Asgrow AG36X6</v>
          </cell>
          <cell r="B13" t="str">
            <v>R2X</v>
          </cell>
          <cell r="C13" t="str">
            <v>S17015</v>
          </cell>
          <cell r="D13">
            <v>53.422499999999999</v>
          </cell>
          <cell r="E13" t="str">
            <v>A</v>
          </cell>
          <cell r="J13">
            <v>13.12</v>
          </cell>
          <cell r="K13" t="str">
            <v>A-C</v>
          </cell>
        </row>
        <row r="14">
          <cell r="A14" t="str">
            <v>Average</v>
          </cell>
          <cell r="D14">
            <v>64.485100000000003</v>
          </cell>
          <cell r="J14">
            <v>12.543699999999999</v>
          </cell>
        </row>
        <row r="15">
          <cell r="A15" t="str">
            <v>Standard Error</v>
          </cell>
          <cell r="D15">
            <v>3.4712999999999998</v>
          </cell>
          <cell r="J15">
            <v>0.24790000000000001</v>
          </cell>
        </row>
        <row r="16">
          <cell r="A16" t="str">
            <v xml:space="preserve">L.S.D..05 </v>
          </cell>
          <cell r="D16" t="str">
            <v>N.S.</v>
          </cell>
          <cell r="J16">
            <v>0.69</v>
          </cell>
        </row>
        <row r="17">
          <cell r="A17" t="str">
            <v>C.V.</v>
          </cell>
          <cell r="D17">
            <v>9.0459265430000002</v>
          </cell>
          <cell r="J17">
            <v>3.1937972810000002</v>
          </cell>
        </row>
      </sheetData>
      <sheetData sheetId="13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NK Seed S44C7X</v>
          </cell>
          <cell r="B5" t="str">
            <v>R2X</v>
          </cell>
          <cell r="C5" t="str">
            <v>S19066</v>
          </cell>
          <cell r="D5">
            <v>81.231700000000004</v>
          </cell>
          <cell r="E5" t="str">
            <v>A</v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10.9833</v>
          </cell>
          <cell r="K5" t="str">
            <v>D-J</v>
          </cell>
        </row>
        <row r="6">
          <cell r="A6" t="str">
            <v>LG Seeds LGS4227RX</v>
          </cell>
          <cell r="B6" t="str">
            <v>R2X, STS</v>
          </cell>
          <cell r="C6" t="str">
            <v>S17053</v>
          </cell>
          <cell r="D6">
            <v>79.300399999999996</v>
          </cell>
          <cell r="E6" t="str">
            <v>AB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>
            <v>11.3</v>
          </cell>
          <cell r="K6" t="str">
            <v>A-G</v>
          </cell>
        </row>
        <row r="7">
          <cell r="A7" t="str">
            <v>Local Seed Co. LS4565XS**</v>
          </cell>
          <cell r="B7" t="str">
            <v>R2X, STS</v>
          </cell>
          <cell r="C7" t="str">
            <v>S18033</v>
          </cell>
          <cell r="D7">
            <v>79.272499999999994</v>
          </cell>
          <cell r="E7" t="str">
            <v>AB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>
            <v>10.406700000000001</v>
          </cell>
          <cell r="K7" t="str">
            <v>E-J</v>
          </cell>
        </row>
        <row r="8">
          <cell r="A8" t="str">
            <v>USG 7447XTS**</v>
          </cell>
          <cell r="B8" t="str">
            <v>R2X, STS</v>
          </cell>
          <cell r="C8" t="str">
            <v>S18081</v>
          </cell>
          <cell r="D8">
            <v>78.538799999999995</v>
          </cell>
          <cell r="E8" t="str">
            <v>AB</v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>
            <v>10.6267</v>
          </cell>
          <cell r="K8" t="str">
            <v>D-J</v>
          </cell>
        </row>
        <row r="9">
          <cell r="A9" t="str">
            <v>Progeny P4505RXS</v>
          </cell>
          <cell r="B9" t="str">
            <v>R2X, STS</v>
          </cell>
          <cell r="C9" t="str">
            <v>S20066</v>
          </cell>
          <cell r="D9">
            <v>78.420199999999994</v>
          </cell>
          <cell r="E9" t="str">
            <v>AB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>
            <v>11.37</v>
          </cell>
          <cell r="K9" t="str">
            <v>A-F</v>
          </cell>
        </row>
        <row r="10">
          <cell r="A10" t="str">
            <v>Credenz CZ 4240 GTLL</v>
          </cell>
          <cell r="B10" t="str">
            <v>RR, LL</v>
          </cell>
          <cell r="C10" t="str">
            <v>S20024</v>
          </cell>
          <cell r="D10">
            <v>77.418199999999999</v>
          </cell>
          <cell r="E10" t="str">
            <v>A-C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>
            <v>10.8467</v>
          </cell>
          <cell r="K10" t="str">
            <v>D-J</v>
          </cell>
        </row>
        <row r="11">
          <cell r="A11" t="str">
            <v>USG 7431ET</v>
          </cell>
          <cell r="B11" t="str">
            <v>E3, STS</v>
          </cell>
          <cell r="C11" t="str">
            <v>S20057</v>
          </cell>
          <cell r="D11">
            <v>76.428899999999999</v>
          </cell>
          <cell r="E11" t="str">
            <v>A-D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>
            <v>10.1967</v>
          </cell>
          <cell r="K11" t="str">
            <v>H-J</v>
          </cell>
        </row>
        <row r="12">
          <cell r="A12" t="str">
            <v>LG Seeds LGS4464RX</v>
          </cell>
          <cell r="B12" t="str">
            <v>R2X, STS</v>
          </cell>
          <cell r="C12" t="str">
            <v>S20038</v>
          </cell>
          <cell r="D12">
            <v>76.248800000000003</v>
          </cell>
          <cell r="E12" t="str">
            <v>A-D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>
            <v>11.6167</v>
          </cell>
          <cell r="K12" t="str">
            <v>A-D</v>
          </cell>
        </row>
        <row r="13">
          <cell r="A13" t="str">
            <v>Croplan CP4150XS</v>
          </cell>
          <cell r="B13" t="str">
            <v>R2X</v>
          </cell>
          <cell r="C13" t="str">
            <v>S20062</v>
          </cell>
          <cell r="D13">
            <v>75.636300000000006</v>
          </cell>
          <cell r="E13" t="str">
            <v>A-D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>
            <v>10.3367</v>
          </cell>
          <cell r="K13" t="str">
            <v>G-J</v>
          </cell>
        </row>
        <row r="14">
          <cell r="A14" t="str">
            <v>AgriGold G4190RX**</v>
          </cell>
          <cell r="B14" t="str">
            <v>R2X</v>
          </cell>
          <cell r="C14" t="str">
            <v>S18091</v>
          </cell>
          <cell r="D14">
            <v>74.996300000000005</v>
          </cell>
          <cell r="E14" t="str">
            <v>A-E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>
            <v>10.43</v>
          </cell>
          <cell r="K14" t="str">
            <v>E-J</v>
          </cell>
        </row>
        <row r="15">
          <cell r="A15" t="str">
            <v>Dyna-Gro S45ES10</v>
          </cell>
          <cell r="B15" t="str">
            <v>E3</v>
          </cell>
          <cell r="C15" t="str">
            <v>S20054</v>
          </cell>
          <cell r="D15">
            <v>74.083200000000005</v>
          </cell>
          <cell r="E15" t="str">
            <v>A-F</v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>
            <v>10.1767</v>
          </cell>
          <cell r="K15" t="str">
            <v>H-J</v>
          </cell>
        </row>
        <row r="16">
          <cell r="A16" t="str">
            <v>Dyna-Gro S43XS70</v>
          </cell>
          <cell r="B16" t="str">
            <v>R2X, STS</v>
          </cell>
          <cell r="C16" t="str">
            <v>S19072</v>
          </cell>
          <cell r="D16">
            <v>73.891999999999996</v>
          </cell>
          <cell r="E16" t="str">
            <v>A-F</v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>
            <v>10</v>
          </cell>
          <cell r="K16" t="str">
            <v>J</v>
          </cell>
        </row>
        <row r="17">
          <cell r="A17" t="str">
            <v>Dyna-Gro S45XS37</v>
          </cell>
          <cell r="B17" t="str">
            <v>R2X, STS</v>
          </cell>
          <cell r="C17" t="str">
            <v>S17038</v>
          </cell>
          <cell r="D17">
            <v>73.875</v>
          </cell>
          <cell r="E17" t="str">
            <v>A-F</v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>
            <v>10.49</v>
          </cell>
          <cell r="K17" t="str">
            <v>E-J</v>
          </cell>
        </row>
        <row r="18">
          <cell r="A18" t="str">
            <v>Dyna-Gro S41XS98***</v>
          </cell>
          <cell r="B18" t="str">
            <v>R2X, STS</v>
          </cell>
          <cell r="C18" t="str">
            <v>S17036</v>
          </cell>
          <cell r="D18">
            <v>73.662899999999993</v>
          </cell>
          <cell r="E18" t="str">
            <v>A-F</v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>
            <v>11.093299999999999</v>
          </cell>
          <cell r="K18" t="str">
            <v>B-H</v>
          </cell>
        </row>
        <row r="19">
          <cell r="A19" t="str">
            <v>Croplan CP4520XS</v>
          </cell>
          <cell r="B19" t="str">
            <v>R2X</v>
          </cell>
          <cell r="C19" t="str">
            <v>S20063</v>
          </cell>
          <cell r="D19">
            <v>73.659700000000001</v>
          </cell>
          <cell r="E19" t="str">
            <v>A-F</v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>
            <v>11.0533</v>
          </cell>
          <cell r="K19" t="str">
            <v>C-I</v>
          </cell>
        </row>
        <row r="20">
          <cell r="A20" t="str">
            <v>Dyna-Gro S43EN61</v>
          </cell>
          <cell r="B20" t="str">
            <v>E3</v>
          </cell>
          <cell r="C20" t="str">
            <v>S20053</v>
          </cell>
          <cell r="D20">
            <v>71.608000000000004</v>
          </cell>
          <cell r="E20" t="str">
            <v>A-G</v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>
            <v>11.5367</v>
          </cell>
          <cell r="K20" t="str">
            <v>A-D</v>
          </cell>
        </row>
        <row r="21">
          <cell r="A21" t="str">
            <v>AgriGold G4318RX</v>
          </cell>
          <cell r="B21" t="str">
            <v>R2X</v>
          </cell>
          <cell r="C21" t="str">
            <v>S20082</v>
          </cell>
          <cell r="D21">
            <v>70.295400000000001</v>
          </cell>
          <cell r="E21" t="str">
            <v>B-H</v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>
            <v>11.1433</v>
          </cell>
          <cell r="K21" t="str">
            <v>A-H</v>
          </cell>
        </row>
        <row r="22">
          <cell r="A22" t="str">
            <v>DONMARIO Seeds DM 45X61</v>
          </cell>
          <cell r="B22" t="str">
            <v>R2X</v>
          </cell>
          <cell r="C22" t="str">
            <v>S20078</v>
          </cell>
          <cell r="D22">
            <v>69.652199999999993</v>
          </cell>
          <cell r="E22" t="str">
            <v>B-H</v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>
            <v>12.07</v>
          </cell>
          <cell r="K22" t="str">
            <v>AB</v>
          </cell>
        </row>
        <row r="23">
          <cell r="A23" t="str">
            <v xml:space="preserve">Mission Seed A4448X </v>
          </cell>
          <cell r="B23" t="str">
            <v>R2X, STS</v>
          </cell>
          <cell r="C23" t="str">
            <v>S20002</v>
          </cell>
          <cell r="D23">
            <v>68.160700000000006</v>
          </cell>
          <cell r="E23" t="str">
            <v>C-H</v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>
            <v>11.57</v>
          </cell>
          <cell r="K23" t="str">
            <v>A-D</v>
          </cell>
        </row>
        <row r="24">
          <cell r="A24" t="str">
            <v>Asgrow AG43X0</v>
          </cell>
          <cell r="B24" t="str">
            <v>R2X</v>
          </cell>
          <cell r="C24" t="str">
            <v>S20037</v>
          </cell>
          <cell r="D24">
            <v>67.992900000000006</v>
          </cell>
          <cell r="E24" t="str">
            <v>C-H</v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>
            <v>10.3667</v>
          </cell>
          <cell r="K24" t="str">
            <v>F-J</v>
          </cell>
        </row>
        <row r="25">
          <cell r="A25" t="str">
            <v>AgriGold G4255RX</v>
          </cell>
          <cell r="B25" t="str">
            <v>R2X</v>
          </cell>
          <cell r="C25" t="str">
            <v>S19011</v>
          </cell>
          <cell r="D25">
            <v>67.556700000000006</v>
          </cell>
          <cell r="E25" t="str">
            <v>D-H</v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>
            <v>10.273300000000001</v>
          </cell>
          <cell r="K25" t="str">
            <v>H-J</v>
          </cell>
        </row>
        <row r="26">
          <cell r="A26" t="str">
            <v>Progeny P4265RXS</v>
          </cell>
          <cell r="B26" t="str">
            <v>R2X, STS</v>
          </cell>
          <cell r="C26" t="str">
            <v>S19001</v>
          </cell>
          <cell r="D26">
            <v>67.424999999999997</v>
          </cell>
          <cell r="E26" t="str">
            <v>D-H</v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>
            <v>10.1867</v>
          </cell>
          <cell r="K26" t="str">
            <v>H-J</v>
          </cell>
        </row>
        <row r="27">
          <cell r="A27" t="str">
            <v>Armor A44-D92</v>
          </cell>
          <cell r="B27" t="str">
            <v>R2X</v>
          </cell>
          <cell r="C27" t="str">
            <v>S19007</v>
          </cell>
          <cell r="D27">
            <v>67.374899999999997</v>
          </cell>
          <cell r="E27" t="str">
            <v>D-H</v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>
            <v>10.2233</v>
          </cell>
          <cell r="K27" t="str">
            <v>H-J</v>
          </cell>
        </row>
        <row r="28">
          <cell r="A28" t="str">
            <v>AGS GS42X19S</v>
          </cell>
          <cell r="B28" t="str">
            <v>R2X, STS</v>
          </cell>
          <cell r="C28" t="str">
            <v>S20043</v>
          </cell>
          <cell r="D28">
            <v>67.221400000000003</v>
          </cell>
          <cell r="E28" t="str">
            <v>D-H</v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>
            <v>11.3767</v>
          </cell>
          <cell r="K28" t="str">
            <v>A-E</v>
          </cell>
        </row>
        <row r="29">
          <cell r="A29" t="str">
            <v>Credenz CZ 4280 X</v>
          </cell>
          <cell r="B29" t="str">
            <v>R2X</v>
          </cell>
          <cell r="C29" t="str">
            <v>S20025</v>
          </cell>
          <cell r="D29">
            <v>67.1571</v>
          </cell>
          <cell r="E29" t="str">
            <v>D-H</v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>
            <v>10.5267</v>
          </cell>
          <cell r="K29" t="str">
            <v>E-J</v>
          </cell>
        </row>
        <row r="30">
          <cell r="A30" t="str">
            <v>Progeny P4241E3</v>
          </cell>
          <cell r="B30" t="str">
            <v>E3</v>
          </cell>
          <cell r="C30" t="str">
            <v>S20069</v>
          </cell>
          <cell r="D30">
            <v>65.813000000000002</v>
          </cell>
          <cell r="E30" t="str">
            <v>E-H</v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>
            <v>10.63</v>
          </cell>
          <cell r="K30" t="str">
            <v>D-J</v>
          </cell>
        </row>
        <row r="31">
          <cell r="A31" t="str">
            <v>GoSoy 43C17S</v>
          </cell>
          <cell r="B31" t="str">
            <v>STS</v>
          </cell>
          <cell r="C31" t="str">
            <v>S18022</v>
          </cell>
          <cell r="D31">
            <v>64.7667</v>
          </cell>
          <cell r="E31" t="str">
            <v>F-H</v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>
            <v>10.23</v>
          </cell>
          <cell r="K31" t="str">
            <v>H-J</v>
          </cell>
        </row>
        <row r="32">
          <cell r="A32" t="str">
            <v>Local Seed Co. LS4407X</v>
          </cell>
          <cell r="B32" t="str">
            <v>R2X</v>
          </cell>
          <cell r="C32" t="str">
            <v>S19052</v>
          </cell>
          <cell r="D32">
            <v>64.506299999999996</v>
          </cell>
          <cell r="E32" t="str">
            <v>F-H</v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>
            <v>11.283300000000001</v>
          </cell>
          <cell r="K32" t="str">
            <v>A-G</v>
          </cell>
        </row>
        <row r="33">
          <cell r="A33" t="str">
            <v>Credenz CZ 4570 X</v>
          </cell>
          <cell r="B33" t="str">
            <v>R2X</v>
          </cell>
          <cell r="C33" t="str">
            <v>S20027</v>
          </cell>
          <cell r="D33">
            <v>64.500500000000002</v>
          </cell>
          <cell r="E33" t="str">
            <v>F-H</v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>
            <v>10.8667</v>
          </cell>
          <cell r="K33" t="str">
            <v>D-J</v>
          </cell>
        </row>
        <row r="34">
          <cell r="A34" t="str">
            <v>Credenz CZ 4410 GTLL</v>
          </cell>
          <cell r="B34" t="str">
            <v>RR, LL</v>
          </cell>
          <cell r="C34" t="str">
            <v>S20026</v>
          </cell>
          <cell r="D34">
            <v>64.4405</v>
          </cell>
          <cell r="E34" t="str">
            <v>F-H</v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>
            <v>12.0367</v>
          </cell>
          <cell r="K34" t="str">
            <v>A-C</v>
          </cell>
        </row>
        <row r="35">
          <cell r="A35" t="str">
            <v>Progeny 4444RXS</v>
          </cell>
          <cell r="B35" t="str">
            <v>R2X, STS</v>
          </cell>
          <cell r="C35" t="str">
            <v>S17075</v>
          </cell>
          <cell r="D35">
            <v>63.123199999999997</v>
          </cell>
          <cell r="E35" t="str">
            <v>GH</v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>
            <v>11.6067</v>
          </cell>
          <cell r="K35" t="str">
            <v>A-D</v>
          </cell>
        </row>
        <row r="36">
          <cell r="A36" t="str">
            <v>Local Seed Co. LS4299XS</v>
          </cell>
          <cell r="B36" t="str">
            <v>R2X, STS</v>
          </cell>
          <cell r="C36" t="str">
            <v>S19051</v>
          </cell>
          <cell r="D36">
            <v>61.012599999999999</v>
          </cell>
          <cell r="E36" t="str">
            <v>HI</v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>
            <v>10.08</v>
          </cell>
          <cell r="K36" t="str">
            <v>IJ</v>
          </cell>
        </row>
        <row r="37">
          <cell r="A37" t="str">
            <v>Credenz CZ 4539 GTLL</v>
          </cell>
          <cell r="B37" t="str">
            <v>RR, LL</v>
          </cell>
          <cell r="C37" t="str">
            <v>S19046</v>
          </cell>
          <cell r="D37">
            <v>60.863199999999999</v>
          </cell>
          <cell r="E37" t="str">
            <v>HI</v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>
            <v>10.4467</v>
          </cell>
          <cell r="K37" t="str">
            <v>E-J</v>
          </cell>
        </row>
        <row r="38">
          <cell r="A38" t="str">
            <v>TN Exp TN17-4507R2</v>
          </cell>
          <cell r="B38" t="str">
            <v>RR</v>
          </cell>
          <cell r="C38" t="str">
            <v>S20012</v>
          </cell>
          <cell r="D38">
            <v>51.924199999999999</v>
          </cell>
          <cell r="E38" t="str">
            <v>IJ</v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>
            <v>10.9033</v>
          </cell>
          <cell r="K38" t="str">
            <v>D-J</v>
          </cell>
        </row>
        <row r="39">
          <cell r="A39" t="str">
            <v>TN Exp TN18-4007</v>
          </cell>
          <cell r="B39" t="str">
            <v>Conv.</v>
          </cell>
          <cell r="C39" t="str">
            <v>S20014</v>
          </cell>
          <cell r="D39">
            <v>48.8078</v>
          </cell>
          <cell r="E39" t="str">
            <v>J</v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>
            <v>12.14</v>
          </cell>
          <cell r="K39" t="str">
            <v>A</v>
          </cell>
        </row>
        <row r="40">
          <cell r="A40" t="str">
            <v>Average</v>
          </cell>
          <cell r="D40">
            <v>69.739099999999993</v>
          </cell>
          <cell r="J40">
            <v>10.869199999999999</v>
          </cell>
        </row>
        <row r="41">
          <cell r="A41" t="str">
            <v>Standard Error</v>
          </cell>
          <cell r="D41">
            <v>3.45</v>
          </cell>
          <cell r="J41">
            <v>0.3604</v>
          </cell>
        </row>
        <row r="42">
          <cell r="A42" t="str">
            <v xml:space="preserve">L.S.D..05 </v>
          </cell>
          <cell r="D42">
            <v>9.7200000000000006</v>
          </cell>
          <cell r="J42">
            <v>1.01</v>
          </cell>
        </row>
        <row r="43">
          <cell r="A43" t="str">
            <v>C.V.</v>
          </cell>
          <cell r="D43">
            <v>8.5561866911000006</v>
          </cell>
          <cell r="J43">
            <v>5.6887246811000001</v>
          </cell>
        </row>
      </sheetData>
      <sheetData sheetId="14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Local Seed Co. LS4795XS**</v>
          </cell>
          <cell r="B5" t="str">
            <v>R2X, STS</v>
          </cell>
          <cell r="C5" t="str">
            <v>S19054</v>
          </cell>
          <cell r="D5">
            <v>83.731099999999998</v>
          </cell>
          <cell r="E5" t="str">
            <v>A</v>
          </cell>
          <cell r="J5">
            <v>11.7</v>
          </cell>
          <cell r="K5" t="str">
            <v>A</v>
          </cell>
        </row>
        <row r="6">
          <cell r="A6" t="str">
            <v>LG Seeds LGS4899RX</v>
          </cell>
          <cell r="B6" t="str">
            <v>R2X, STS</v>
          </cell>
          <cell r="C6" t="str">
            <v>S19025</v>
          </cell>
          <cell r="D6">
            <v>82.024500000000003</v>
          </cell>
          <cell r="E6" t="str">
            <v>AB</v>
          </cell>
          <cell r="J6">
            <v>11.53</v>
          </cell>
          <cell r="K6" t="str">
            <v>A</v>
          </cell>
        </row>
        <row r="7">
          <cell r="A7" t="str">
            <v>LG Seeds LGS4632RX</v>
          </cell>
          <cell r="B7" t="str">
            <v>R2X, STS</v>
          </cell>
          <cell r="C7" t="str">
            <v>S20039</v>
          </cell>
          <cell r="D7">
            <v>81.474800000000002</v>
          </cell>
          <cell r="E7" t="str">
            <v>A-C</v>
          </cell>
          <cell r="J7">
            <v>12</v>
          </cell>
          <cell r="K7" t="str">
            <v>A</v>
          </cell>
        </row>
        <row r="8">
          <cell r="A8" t="str">
            <v>Dyna-Gro S46XS60</v>
          </cell>
          <cell r="B8" t="str">
            <v>R2X, STS</v>
          </cell>
          <cell r="C8" t="str">
            <v>S19073</v>
          </cell>
          <cell r="D8">
            <v>79.834900000000005</v>
          </cell>
          <cell r="E8" t="str">
            <v>A-D</v>
          </cell>
          <cell r="J8">
            <v>12.49</v>
          </cell>
          <cell r="K8" t="str">
            <v>A</v>
          </cell>
        </row>
        <row r="9">
          <cell r="A9" t="str">
            <v>Croplan CP4811XS</v>
          </cell>
          <cell r="B9" t="str">
            <v>R2X</v>
          </cell>
          <cell r="C9" t="str">
            <v>S20064</v>
          </cell>
          <cell r="D9">
            <v>79.672899999999998</v>
          </cell>
          <cell r="E9" t="str">
            <v>A-D</v>
          </cell>
          <cell r="J9">
            <v>11.74</v>
          </cell>
          <cell r="K9" t="str">
            <v>A</v>
          </cell>
        </row>
        <row r="10">
          <cell r="A10" t="str">
            <v>AgriGold G4620RX</v>
          </cell>
          <cell r="B10" t="str">
            <v>R2X</v>
          </cell>
          <cell r="C10" t="str">
            <v>S20083</v>
          </cell>
          <cell r="D10">
            <v>79.521600000000007</v>
          </cell>
          <cell r="E10" t="str">
            <v>A-D</v>
          </cell>
          <cell r="J10">
            <v>11.2933</v>
          </cell>
          <cell r="K10" t="str">
            <v>A</v>
          </cell>
        </row>
        <row r="11">
          <cell r="A11" t="str">
            <v>Armor A46-D09</v>
          </cell>
          <cell r="B11" t="str">
            <v>R2X</v>
          </cell>
          <cell r="C11" t="str">
            <v>S19008</v>
          </cell>
          <cell r="D11">
            <v>78.381200000000007</v>
          </cell>
          <cell r="E11" t="str">
            <v>A-E</v>
          </cell>
          <cell r="J11">
            <v>11.7</v>
          </cell>
          <cell r="K11" t="str">
            <v>A</v>
          </cell>
        </row>
        <row r="12">
          <cell r="A12" t="str">
            <v xml:space="preserve">Progeny P4816RX** </v>
          </cell>
          <cell r="B12" t="str">
            <v>R2X, STS</v>
          </cell>
          <cell r="C12" t="str">
            <v>S16016</v>
          </cell>
          <cell r="D12">
            <v>77.585300000000004</v>
          </cell>
          <cell r="E12" t="str">
            <v>A-F</v>
          </cell>
          <cell r="J12">
            <v>11.656700000000001</v>
          </cell>
          <cell r="K12" t="str">
            <v>A</v>
          </cell>
        </row>
        <row r="13">
          <cell r="A13" t="str">
            <v xml:space="preserve">Dyna-Gro S49XS76*** </v>
          </cell>
          <cell r="B13" t="str">
            <v>R2X, STS</v>
          </cell>
          <cell r="C13" t="str">
            <v>S16061</v>
          </cell>
          <cell r="D13">
            <v>77.134</v>
          </cell>
          <cell r="E13" t="str">
            <v>A-G</v>
          </cell>
          <cell r="J13">
            <v>12.193300000000001</v>
          </cell>
          <cell r="K13" t="str">
            <v>A</v>
          </cell>
        </row>
        <row r="14">
          <cell r="A14" t="str">
            <v xml:space="preserve">Dyna-Gro S48XT56*** </v>
          </cell>
          <cell r="B14" t="str">
            <v>R2X</v>
          </cell>
          <cell r="C14" t="str">
            <v>S16059</v>
          </cell>
          <cell r="D14">
            <v>77.130799999999994</v>
          </cell>
          <cell r="E14" t="str">
            <v>A-G</v>
          </cell>
          <cell r="J14">
            <v>11.92</v>
          </cell>
          <cell r="K14" t="str">
            <v>A</v>
          </cell>
        </row>
        <row r="15">
          <cell r="A15" t="str">
            <v>Progeny P4700RXS</v>
          </cell>
          <cell r="B15" t="str">
            <v>R2X, STS</v>
          </cell>
          <cell r="C15" t="str">
            <v>S20067</v>
          </cell>
          <cell r="D15">
            <v>77.113600000000005</v>
          </cell>
          <cell r="E15" t="str">
            <v>A-H</v>
          </cell>
          <cell r="J15">
            <v>13.6267</v>
          </cell>
          <cell r="K15" t="str">
            <v>A</v>
          </cell>
        </row>
        <row r="16">
          <cell r="A16" t="str">
            <v>Local Seed Co. LS4607XS</v>
          </cell>
          <cell r="B16" t="str">
            <v>R2X, STS</v>
          </cell>
          <cell r="C16" t="str">
            <v>S20047</v>
          </cell>
          <cell r="D16">
            <v>76.855000000000004</v>
          </cell>
          <cell r="E16" t="str">
            <v>A-H</v>
          </cell>
          <cell r="J16">
            <v>11.66</v>
          </cell>
          <cell r="K16" t="str">
            <v>A</v>
          </cell>
        </row>
        <row r="17">
          <cell r="A17" t="str">
            <v>Progeny P4775E3S</v>
          </cell>
          <cell r="B17" t="str">
            <v>E3, STS</v>
          </cell>
          <cell r="C17" t="str">
            <v>S20071</v>
          </cell>
          <cell r="D17">
            <v>76.271699999999996</v>
          </cell>
          <cell r="E17" t="str">
            <v>A-I</v>
          </cell>
          <cell r="J17">
            <v>12.556699999999999</v>
          </cell>
          <cell r="K17" t="str">
            <v>A</v>
          </cell>
        </row>
        <row r="18">
          <cell r="A18" t="str">
            <v>Dyna-Gro S46EN91</v>
          </cell>
          <cell r="B18" t="str">
            <v>E3</v>
          </cell>
          <cell r="C18" t="str">
            <v>S20055</v>
          </cell>
          <cell r="D18">
            <v>76.107100000000003</v>
          </cell>
          <cell r="E18" t="str">
            <v>A-K</v>
          </cell>
          <cell r="J18">
            <v>11.914999999999999</v>
          </cell>
          <cell r="K18" t="str">
            <v>A</v>
          </cell>
        </row>
        <row r="19">
          <cell r="A19" t="str">
            <v>NK Seed S49F5X</v>
          </cell>
          <cell r="B19" t="str">
            <v>R2X</v>
          </cell>
          <cell r="C19" t="str">
            <v>S19067</v>
          </cell>
          <cell r="D19">
            <v>76.034099999999995</v>
          </cell>
          <cell r="E19" t="str">
            <v>A-I</v>
          </cell>
          <cell r="J19">
            <v>11.056699999999999</v>
          </cell>
          <cell r="K19" t="str">
            <v>A</v>
          </cell>
        </row>
        <row r="20">
          <cell r="A20" t="str">
            <v>Asgrow AG46X0**</v>
          </cell>
          <cell r="B20" t="str">
            <v>R2X</v>
          </cell>
          <cell r="C20" t="str">
            <v>S19040</v>
          </cell>
          <cell r="D20">
            <v>75.653400000000005</v>
          </cell>
          <cell r="E20" t="str">
            <v>A-J</v>
          </cell>
          <cell r="J20">
            <v>11.68</v>
          </cell>
          <cell r="K20" t="str">
            <v>A</v>
          </cell>
        </row>
        <row r="21">
          <cell r="A21" t="str">
            <v>Mission Seed A4828X</v>
          </cell>
          <cell r="B21" t="str">
            <v>R2X, STS</v>
          </cell>
          <cell r="C21" t="str">
            <v>S18089</v>
          </cell>
          <cell r="D21">
            <v>75.453699999999998</v>
          </cell>
          <cell r="E21" t="str">
            <v>A-J</v>
          </cell>
          <cell r="J21">
            <v>13.61</v>
          </cell>
          <cell r="K21" t="str">
            <v>A</v>
          </cell>
        </row>
        <row r="22">
          <cell r="A22" t="str">
            <v>Local Seed Co. LS4999X**</v>
          </cell>
          <cell r="B22" t="str">
            <v>R2X</v>
          </cell>
          <cell r="C22" t="str">
            <v>S19059</v>
          </cell>
          <cell r="D22">
            <v>75.007199999999997</v>
          </cell>
          <cell r="E22" t="str">
            <v>A-K</v>
          </cell>
          <cell r="J22">
            <v>11.9033</v>
          </cell>
          <cell r="K22" t="str">
            <v>A</v>
          </cell>
        </row>
        <row r="23">
          <cell r="A23" t="str">
            <v>Mission Seed A4618X</v>
          </cell>
          <cell r="B23" t="str">
            <v>R2X, STS</v>
          </cell>
          <cell r="C23" t="str">
            <v>S18088</v>
          </cell>
          <cell r="D23">
            <v>74.963700000000003</v>
          </cell>
          <cell r="E23" t="str">
            <v>A-K</v>
          </cell>
          <cell r="J23">
            <v>13.263299999999999</v>
          </cell>
          <cell r="K23" t="str">
            <v>A</v>
          </cell>
        </row>
        <row r="24">
          <cell r="A24" t="str">
            <v>Asgrow AG49X9</v>
          </cell>
          <cell r="B24" t="str">
            <v>R2X</v>
          </cell>
          <cell r="C24" t="str">
            <v>S18077</v>
          </cell>
          <cell r="D24">
            <v>73.703299999999999</v>
          </cell>
          <cell r="E24" t="str">
            <v>A-L</v>
          </cell>
          <cell r="J24">
            <v>12.7967</v>
          </cell>
          <cell r="K24" t="str">
            <v>A</v>
          </cell>
        </row>
        <row r="25">
          <cell r="A25" t="str">
            <v>Local Seed Co. ZS4694E3S**</v>
          </cell>
          <cell r="B25" t="str">
            <v xml:space="preserve"> E3, STS</v>
          </cell>
          <cell r="C25" t="str">
            <v>S19055</v>
          </cell>
          <cell r="D25">
            <v>73.6267</v>
          </cell>
          <cell r="E25" t="str">
            <v>A-L</v>
          </cell>
          <cell r="J25">
            <v>11.21</v>
          </cell>
          <cell r="K25" t="str">
            <v>A</v>
          </cell>
        </row>
        <row r="26">
          <cell r="A26" t="str">
            <v>Taylor Seed T4880X</v>
          </cell>
          <cell r="B26" t="str">
            <v>R2X</v>
          </cell>
          <cell r="C26" t="str">
            <v>S20010</v>
          </cell>
          <cell r="D26">
            <v>73.604200000000006</v>
          </cell>
          <cell r="E26" t="str">
            <v>A-L</v>
          </cell>
          <cell r="J26">
            <v>12.68</v>
          </cell>
          <cell r="K26" t="str">
            <v>A</v>
          </cell>
        </row>
        <row r="27">
          <cell r="A27" t="str">
            <v>Progeny P4908E3S</v>
          </cell>
          <cell r="B27" t="str">
            <v>E3, STS</v>
          </cell>
          <cell r="C27" t="str">
            <v>S20074</v>
          </cell>
          <cell r="D27">
            <v>72.870099999999994</v>
          </cell>
          <cell r="E27" t="str">
            <v>A-M</v>
          </cell>
          <cell r="J27">
            <v>11.8767</v>
          </cell>
          <cell r="K27" t="str">
            <v>A</v>
          </cell>
        </row>
        <row r="28">
          <cell r="A28" t="str">
            <v>AgriGold G4820RX</v>
          </cell>
          <cell r="B28" t="str">
            <v>R2X</v>
          </cell>
          <cell r="C28" t="str">
            <v>S20084</v>
          </cell>
          <cell r="D28">
            <v>72.789400000000001</v>
          </cell>
          <cell r="E28" t="str">
            <v>A-M</v>
          </cell>
          <cell r="J28">
            <v>11.576700000000001</v>
          </cell>
          <cell r="K28" t="str">
            <v>A</v>
          </cell>
        </row>
        <row r="29">
          <cell r="A29" t="str">
            <v>Asgrow AG48X9</v>
          </cell>
          <cell r="B29" t="str">
            <v>R2X</v>
          </cell>
          <cell r="C29" t="str">
            <v>S18076</v>
          </cell>
          <cell r="D29">
            <v>72.7346</v>
          </cell>
          <cell r="E29" t="str">
            <v>A-M</v>
          </cell>
          <cell r="J29">
            <v>12.4733</v>
          </cell>
          <cell r="K29" t="str">
            <v>A</v>
          </cell>
        </row>
        <row r="30">
          <cell r="A30" t="str">
            <v xml:space="preserve">USG 7496XTS </v>
          </cell>
          <cell r="B30" t="str">
            <v>R2X, STS</v>
          </cell>
          <cell r="C30" t="str">
            <v>S16139</v>
          </cell>
          <cell r="D30">
            <v>72.703299999999999</v>
          </cell>
          <cell r="E30" t="str">
            <v>A-M</v>
          </cell>
          <cell r="J30">
            <v>12.23</v>
          </cell>
          <cell r="K30" t="str">
            <v>A</v>
          </cell>
        </row>
        <row r="31">
          <cell r="A31" t="str">
            <v>GoSoy 463E20S</v>
          </cell>
          <cell r="B31" t="str">
            <v xml:space="preserve"> E3, STS</v>
          </cell>
          <cell r="C31" t="str">
            <v>S20041</v>
          </cell>
          <cell r="D31">
            <v>72.5244</v>
          </cell>
          <cell r="E31" t="str">
            <v>A-M</v>
          </cell>
          <cell r="J31">
            <v>11.8</v>
          </cell>
          <cell r="K31" t="str">
            <v>A</v>
          </cell>
        </row>
        <row r="32">
          <cell r="A32" t="str">
            <v>USG 7489XT</v>
          </cell>
          <cell r="B32" t="str">
            <v>R2X</v>
          </cell>
          <cell r="C32" t="str">
            <v>S18082</v>
          </cell>
          <cell r="D32">
            <v>72.1357</v>
          </cell>
          <cell r="E32" t="str">
            <v>B-M</v>
          </cell>
          <cell r="J32">
            <v>12.9467</v>
          </cell>
          <cell r="K32" t="str">
            <v>A</v>
          </cell>
        </row>
        <row r="33">
          <cell r="A33" t="str">
            <v>Dyna-Gro S49XT70</v>
          </cell>
          <cell r="B33" t="str">
            <v>R2X</v>
          </cell>
          <cell r="C33" t="str">
            <v>S19077</v>
          </cell>
          <cell r="D33">
            <v>71.772900000000007</v>
          </cell>
          <cell r="E33" t="str">
            <v>A-N</v>
          </cell>
          <cell r="J33">
            <v>11.66</v>
          </cell>
          <cell r="K33" t="str">
            <v>A</v>
          </cell>
        </row>
        <row r="34">
          <cell r="A34" t="str">
            <v>Armor A48-D25**</v>
          </cell>
          <cell r="B34" t="str">
            <v>R2X</v>
          </cell>
          <cell r="C34" t="str">
            <v>S19009</v>
          </cell>
          <cell r="D34">
            <v>70.5137</v>
          </cell>
          <cell r="E34" t="str">
            <v>B-N</v>
          </cell>
          <cell r="J34">
            <v>11.4</v>
          </cell>
          <cell r="K34" t="str">
            <v>A</v>
          </cell>
        </row>
        <row r="35">
          <cell r="A35" t="str">
            <v xml:space="preserve">Progeny P4620RXS </v>
          </cell>
          <cell r="B35" t="str">
            <v>R2X, STS</v>
          </cell>
          <cell r="C35" t="str">
            <v>S16014</v>
          </cell>
          <cell r="D35">
            <v>70.434700000000007</v>
          </cell>
          <cell r="E35" t="str">
            <v>C-N</v>
          </cell>
          <cell r="J35">
            <v>10.88</v>
          </cell>
          <cell r="K35" t="str">
            <v>A</v>
          </cell>
        </row>
        <row r="36">
          <cell r="A36" t="str">
            <v>USG 7470XT**</v>
          </cell>
          <cell r="B36" t="str">
            <v>R2X</v>
          </cell>
          <cell r="C36" t="str">
            <v>S19030</v>
          </cell>
          <cell r="D36">
            <v>70.324399999999997</v>
          </cell>
          <cell r="E36" t="str">
            <v>C-N</v>
          </cell>
          <cell r="J36">
            <v>12.113300000000001</v>
          </cell>
          <cell r="K36" t="str">
            <v>A</v>
          </cell>
        </row>
        <row r="37">
          <cell r="A37" t="str">
            <v>GoSoy GT Ireane</v>
          </cell>
          <cell r="B37" t="str">
            <v>RR1</v>
          </cell>
          <cell r="C37" t="str">
            <v>S15017</v>
          </cell>
          <cell r="D37">
            <v>69.997299999999996</v>
          </cell>
          <cell r="E37" t="str">
            <v>C-O</v>
          </cell>
          <cell r="J37">
            <v>11.63</v>
          </cell>
          <cell r="K37" t="str">
            <v>A</v>
          </cell>
        </row>
        <row r="38">
          <cell r="A38" t="str">
            <v>DONMARIO Seeds DM 48E73</v>
          </cell>
          <cell r="B38" t="str">
            <v>E3</v>
          </cell>
          <cell r="C38" t="str">
            <v>S20080</v>
          </cell>
          <cell r="D38">
            <v>69.975800000000007</v>
          </cell>
          <cell r="E38" t="str">
            <v>C-O</v>
          </cell>
          <cell r="J38">
            <v>12.5433</v>
          </cell>
          <cell r="K38" t="str">
            <v>A</v>
          </cell>
        </row>
        <row r="39">
          <cell r="A39" t="str">
            <v>Local Seed Co. LS4806XS</v>
          </cell>
          <cell r="B39" t="str">
            <v>R2X, STS</v>
          </cell>
          <cell r="C39" t="str">
            <v>S20048</v>
          </cell>
          <cell r="D39">
            <v>69.716899999999995</v>
          </cell>
          <cell r="E39" t="str">
            <v>D-P</v>
          </cell>
          <cell r="J39">
            <v>12.683299999999999</v>
          </cell>
          <cell r="K39" t="str">
            <v>A</v>
          </cell>
        </row>
        <row r="40">
          <cell r="A40" t="str">
            <v>Local Seed Co. LS4706GL</v>
          </cell>
          <cell r="B40" t="str">
            <v>GT, LL</v>
          </cell>
          <cell r="C40" t="str">
            <v>S20046</v>
          </cell>
          <cell r="D40">
            <v>69.711399999999998</v>
          </cell>
          <cell r="E40" t="str">
            <v>D-P</v>
          </cell>
          <cell r="J40">
            <v>12.7133</v>
          </cell>
          <cell r="K40" t="str">
            <v>A</v>
          </cell>
        </row>
        <row r="41">
          <cell r="A41" t="str">
            <v>AGS GS47X19</v>
          </cell>
          <cell r="B41" t="str">
            <v>R2X</v>
          </cell>
          <cell r="C41" t="str">
            <v>S20044</v>
          </cell>
          <cell r="D41">
            <v>69.560199999999995</v>
          </cell>
          <cell r="E41" t="str">
            <v>D-Q</v>
          </cell>
          <cell r="J41">
            <v>12.94</v>
          </cell>
          <cell r="K41" t="str">
            <v>A</v>
          </cell>
        </row>
        <row r="42">
          <cell r="A42" t="str">
            <v>Progeny P4821RX</v>
          </cell>
          <cell r="B42" t="str">
            <v>R2X</v>
          </cell>
          <cell r="C42" t="str">
            <v>S19003</v>
          </cell>
          <cell r="D42">
            <v>69.229600000000005</v>
          </cell>
          <cell r="E42" t="str">
            <v>D-Q</v>
          </cell>
          <cell r="J42">
            <v>11.3233</v>
          </cell>
          <cell r="K42" t="str">
            <v>A</v>
          </cell>
        </row>
        <row r="43">
          <cell r="A43" t="str">
            <v>AgriGold G4995RX</v>
          </cell>
          <cell r="B43" t="str">
            <v>R2X</v>
          </cell>
          <cell r="C43" t="str">
            <v>S20085</v>
          </cell>
          <cell r="D43">
            <v>69.195999999999998</v>
          </cell>
          <cell r="E43" t="str">
            <v>D-Q</v>
          </cell>
          <cell r="J43">
            <v>12.07</v>
          </cell>
          <cell r="K43" t="str">
            <v>A</v>
          </cell>
        </row>
        <row r="44">
          <cell r="A44" t="str">
            <v>Progeny P4682E3</v>
          </cell>
          <cell r="B44" t="str">
            <v>E3</v>
          </cell>
          <cell r="C44" t="str">
            <v>S20070</v>
          </cell>
          <cell r="D44">
            <v>67.734300000000005</v>
          </cell>
          <cell r="E44" t="str">
            <v>E-R</v>
          </cell>
          <cell r="J44">
            <v>11.84</v>
          </cell>
          <cell r="K44" t="str">
            <v>A</v>
          </cell>
        </row>
        <row r="45">
          <cell r="A45" t="str">
            <v>Progeny P4602LR</v>
          </cell>
          <cell r="B45" t="str">
            <v>LLGT27</v>
          </cell>
          <cell r="C45" t="str">
            <v>S20077</v>
          </cell>
          <cell r="D45">
            <v>67.078800000000001</v>
          </cell>
          <cell r="E45" t="str">
            <v>E-R</v>
          </cell>
          <cell r="J45">
            <v>13.3767</v>
          </cell>
          <cell r="K45" t="str">
            <v>A</v>
          </cell>
        </row>
        <row r="46">
          <cell r="A46" t="str">
            <v>GoSoy 481E19</v>
          </cell>
          <cell r="B46" t="str">
            <v>E3</v>
          </cell>
          <cell r="C46" t="str">
            <v>S20042</v>
          </cell>
          <cell r="D46">
            <v>67.076300000000003</v>
          </cell>
          <cell r="E46" t="str">
            <v>E-R</v>
          </cell>
          <cell r="J46">
            <v>12.71</v>
          </cell>
          <cell r="K46" t="str">
            <v>A</v>
          </cell>
        </row>
        <row r="47">
          <cell r="A47" t="str">
            <v>Mission Seed A4950X</v>
          </cell>
          <cell r="B47" t="str">
            <v>R2X, STS</v>
          </cell>
          <cell r="C47" t="str">
            <v>S18090</v>
          </cell>
          <cell r="D47">
            <v>67.048599999999993</v>
          </cell>
          <cell r="E47" t="str">
            <v>E-R</v>
          </cell>
          <cell r="J47">
            <v>12.9533</v>
          </cell>
          <cell r="K47" t="str">
            <v>A</v>
          </cell>
        </row>
        <row r="48">
          <cell r="A48" t="str">
            <v>Dyna-Gro S49EN79</v>
          </cell>
          <cell r="B48" t="str">
            <v>E3</v>
          </cell>
          <cell r="C48" t="str">
            <v>S19076</v>
          </cell>
          <cell r="D48">
            <v>67.023799999999994</v>
          </cell>
          <cell r="E48" t="str">
            <v>E-R</v>
          </cell>
          <cell r="J48">
            <v>12.0367</v>
          </cell>
          <cell r="K48" t="str">
            <v>A</v>
          </cell>
        </row>
        <row r="49">
          <cell r="A49" t="str">
            <v>Progeny P4807E3S</v>
          </cell>
          <cell r="B49" t="str">
            <v>E3, STS</v>
          </cell>
          <cell r="C49" t="str">
            <v>S20072</v>
          </cell>
          <cell r="D49">
            <v>66.799599999999998</v>
          </cell>
          <cell r="E49" t="str">
            <v>E-R</v>
          </cell>
          <cell r="J49">
            <v>11.9533</v>
          </cell>
          <cell r="K49" t="str">
            <v>A</v>
          </cell>
        </row>
        <row r="50">
          <cell r="A50" t="str">
            <v>Progeny P4970RX</v>
          </cell>
          <cell r="B50" t="str">
            <v>R2X</v>
          </cell>
          <cell r="C50" t="str">
            <v>S20068</v>
          </cell>
          <cell r="D50">
            <v>66.377700000000004</v>
          </cell>
          <cell r="E50" t="str">
            <v>F-R</v>
          </cell>
          <cell r="J50">
            <v>12.843299999999999</v>
          </cell>
          <cell r="K50" t="str">
            <v>A</v>
          </cell>
        </row>
        <row r="51">
          <cell r="A51" t="str">
            <v>Credenz CZ 4869 X</v>
          </cell>
          <cell r="B51" t="str">
            <v>R2X</v>
          </cell>
          <cell r="C51" t="str">
            <v>S19047</v>
          </cell>
          <cell r="D51">
            <v>66.219099999999997</v>
          </cell>
          <cell r="E51" t="str">
            <v>F-R</v>
          </cell>
          <cell r="J51">
            <v>12.22</v>
          </cell>
          <cell r="K51" t="str">
            <v>A</v>
          </cell>
        </row>
        <row r="52">
          <cell r="A52" t="str">
            <v>USG 7491ETS</v>
          </cell>
          <cell r="B52" t="str">
            <v>E3, STS</v>
          </cell>
          <cell r="C52" t="str">
            <v>S20051</v>
          </cell>
          <cell r="D52">
            <v>65.715999999999994</v>
          </cell>
          <cell r="E52" t="str">
            <v>G-S</v>
          </cell>
          <cell r="J52">
            <v>12.0167</v>
          </cell>
          <cell r="K52" t="str">
            <v>A</v>
          </cell>
        </row>
        <row r="53">
          <cell r="A53" t="str">
            <v>USG 7461XT</v>
          </cell>
          <cell r="B53" t="str">
            <v>R2X</v>
          </cell>
          <cell r="C53" t="str">
            <v>S20052</v>
          </cell>
          <cell r="D53">
            <v>65.582400000000007</v>
          </cell>
          <cell r="E53" t="str">
            <v>G-S</v>
          </cell>
          <cell r="J53">
            <v>12.4133</v>
          </cell>
          <cell r="K53" t="str">
            <v>A</v>
          </cell>
        </row>
        <row r="54">
          <cell r="A54" t="str">
            <v>Credenz CZ 4979 X</v>
          </cell>
          <cell r="B54" t="str">
            <v>R2X</v>
          </cell>
          <cell r="C54" t="str">
            <v>S19048</v>
          </cell>
          <cell r="D54">
            <v>65.531199999999998</v>
          </cell>
          <cell r="E54" t="str">
            <v>H-S</v>
          </cell>
          <cell r="J54">
            <v>13.2067</v>
          </cell>
          <cell r="K54" t="str">
            <v>A</v>
          </cell>
        </row>
        <row r="55">
          <cell r="A55" t="str">
            <v>Dyna-Gro S48XT90</v>
          </cell>
          <cell r="B55" t="str">
            <v>R2X</v>
          </cell>
          <cell r="C55" t="str">
            <v>S20056</v>
          </cell>
          <cell r="D55">
            <v>64.923199999999994</v>
          </cell>
          <cell r="E55" t="str">
            <v>I-S</v>
          </cell>
          <cell r="J55">
            <v>13.6333</v>
          </cell>
          <cell r="K55" t="str">
            <v>A</v>
          </cell>
        </row>
        <row r="56">
          <cell r="A56" t="str">
            <v>Asgrow AG46X6</v>
          </cell>
          <cell r="B56" t="str">
            <v>R2X</v>
          </cell>
          <cell r="C56" t="str">
            <v>S16029</v>
          </cell>
          <cell r="D56">
            <v>64.876599999999996</v>
          </cell>
          <cell r="E56" t="str">
            <v>I-S</v>
          </cell>
          <cell r="J56">
            <v>11.1533</v>
          </cell>
          <cell r="K56" t="str">
            <v>A</v>
          </cell>
        </row>
        <row r="57">
          <cell r="A57" t="str">
            <v>Credenz CZ 4770 X</v>
          </cell>
          <cell r="B57" t="str">
            <v>R2X</v>
          </cell>
          <cell r="C57" t="str">
            <v>S20030</v>
          </cell>
          <cell r="D57">
            <v>64.437200000000004</v>
          </cell>
          <cell r="E57" t="str">
            <v>J-S</v>
          </cell>
          <cell r="J57">
            <v>12.43</v>
          </cell>
          <cell r="K57" t="str">
            <v>A</v>
          </cell>
        </row>
        <row r="58">
          <cell r="A58" t="str">
            <v>Credenz CZ 4810 X</v>
          </cell>
          <cell r="B58" t="str">
            <v>R2X</v>
          </cell>
          <cell r="C58" t="str">
            <v>S20031</v>
          </cell>
          <cell r="D58">
            <v>63.689100000000003</v>
          </cell>
          <cell r="E58" t="str">
            <v>K-S</v>
          </cell>
          <cell r="J58">
            <v>12.28</v>
          </cell>
          <cell r="K58" t="str">
            <v>A</v>
          </cell>
        </row>
        <row r="59">
          <cell r="A59" t="str">
            <v>USG 7480XT</v>
          </cell>
          <cell r="B59" t="str">
            <v>R2X</v>
          </cell>
          <cell r="C59" t="str">
            <v>S19031</v>
          </cell>
          <cell r="D59">
            <v>62.645299999999999</v>
          </cell>
          <cell r="E59" t="str">
            <v>L-S</v>
          </cell>
          <cell r="J59">
            <v>12.3</v>
          </cell>
          <cell r="K59" t="str">
            <v>A</v>
          </cell>
        </row>
        <row r="60">
          <cell r="A60" t="str">
            <v>Credenz CZ 4730 X</v>
          </cell>
          <cell r="B60" t="str">
            <v>R2X</v>
          </cell>
          <cell r="C60" t="str">
            <v>S20029</v>
          </cell>
          <cell r="D60">
            <v>62.512799999999999</v>
          </cell>
          <cell r="E60" t="str">
            <v>L-S</v>
          </cell>
          <cell r="J60">
            <v>12.2</v>
          </cell>
          <cell r="K60" t="str">
            <v>A</v>
          </cell>
        </row>
        <row r="61">
          <cell r="A61" t="str">
            <v xml:space="preserve">AR R16-259 </v>
          </cell>
          <cell r="B61" t="str">
            <v>Conv.</v>
          </cell>
          <cell r="C61" t="str">
            <v>S20008</v>
          </cell>
          <cell r="D61">
            <v>61.471699999999998</v>
          </cell>
          <cell r="E61" t="str">
            <v>M-T</v>
          </cell>
          <cell r="J61">
            <v>13.69</v>
          </cell>
          <cell r="K61" t="str">
            <v>A</v>
          </cell>
        </row>
        <row r="62">
          <cell r="A62" t="str">
            <v>Progeny 4851RX</v>
          </cell>
          <cell r="B62" t="str">
            <v>R2X</v>
          </cell>
          <cell r="C62" t="str">
            <v>S17076</v>
          </cell>
          <cell r="D62">
            <v>60.335000000000001</v>
          </cell>
          <cell r="E62" t="str">
            <v>N-T</v>
          </cell>
          <cell r="J62">
            <v>13.5067</v>
          </cell>
          <cell r="K62" t="str">
            <v>A</v>
          </cell>
        </row>
        <row r="63">
          <cell r="A63" t="str">
            <v>Credenz CZ 4600 X</v>
          </cell>
          <cell r="B63" t="str">
            <v>R2X</v>
          </cell>
          <cell r="C63" t="str">
            <v>S20028</v>
          </cell>
          <cell r="D63">
            <v>60.254100000000001</v>
          </cell>
          <cell r="E63" t="str">
            <v>N-T</v>
          </cell>
          <cell r="J63">
            <v>11.273300000000001</v>
          </cell>
          <cell r="K63" t="str">
            <v>A</v>
          </cell>
        </row>
        <row r="64">
          <cell r="A64" t="str">
            <v>VA V17-0437</v>
          </cell>
          <cell r="B64" t="str">
            <v>Conv.</v>
          </cell>
          <cell r="C64" t="str">
            <v>S20060</v>
          </cell>
          <cell r="D64">
            <v>59.649299999999997</v>
          </cell>
          <cell r="E64" t="str">
            <v>N-U</v>
          </cell>
          <cell r="J64">
            <v>13.88</v>
          </cell>
          <cell r="K64" t="str">
            <v>A</v>
          </cell>
        </row>
        <row r="65">
          <cell r="A65" t="str">
            <v>Progeny P4902E3</v>
          </cell>
          <cell r="B65" t="str">
            <v>E3</v>
          </cell>
          <cell r="C65" t="str">
            <v>S20073</v>
          </cell>
          <cell r="D65">
            <v>59.5578</v>
          </cell>
          <cell r="E65" t="str">
            <v>N-U</v>
          </cell>
          <cell r="J65">
            <v>11.363300000000001</v>
          </cell>
          <cell r="K65" t="str">
            <v>A</v>
          </cell>
        </row>
        <row r="66">
          <cell r="A66" t="str">
            <v xml:space="preserve">VA V16-0293 </v>
          </cell>
          <cell r="B66" t="str">
            <v>Conv.</v>
          </cell>
          <cell r="C66" t="str">
            <v>S20059</v>
          </cell>
          <cell r="D66">
            <v>58.960299999999997</v>
          </cell>
          <cell r="E66" t="str">
            <v>N-U</v>
          </cell>
          <cell r="J66">
            <v>13.64</v>
          </cell>
          <cell r="K66" t="str">
            <v>A</v>
          </cell>
        </row>
        <row r="67">
          <cell r="A67" t="str">
            <v>MO S16-7922C</v>
          </cell>
          <cell r="B67" t="str">
            <v>Conv.</v>
          </cell>
          <cell r="C67" t="str">
            <v>S20034</v>
          </cell>
          <cell r="D67">
            <v>58.674999999999997</v>
          </cell>
          <cell r="E67" t="str">
            <v>O-U</v>
          </cell>
          <cell r="J67">
            <v>11.566700000000001</v>
          </cell>
          <cell r="K67" t="str">
            <v>A</v>
          </cell>
        </row>
        <row r="68">
          <cell r="A68" t="str">
            <v>DONMARIO Seeds DM 49X13</v>
          </cell>
          <cell r="B68" t="str">
            <v>R2X</v>
          </cell>
          <cell r="C68" t="str">
            <v>S20079</v>
          </cell>
          <cell r="D68">
            <v>58.603000000000002</v>
          </cell>
          <cell r="E68" t="str">
            <v>O-U</v>
          </cell>
          <cell r="J68">
            <v>14.4367</v>
          </cell>
          <cell r="K68" t="str">
            <v>A</v>
          </cell>
        </row>
        <row r="69">
          <cell r="A69" t="str">
            <v>GoSoy 48C17S</v>
          </cell>
          <cell r="B69" t="str">
            <v>STS</v>
          </cell>
          <cell r="C69" t="str">
            <v>S20040</v>
          </cell>
          <cell r="D69">
            <v>58.141300000000001</v>
          </cell>
          <cell r="E69" t="str">
            <v>P-U</v>
          </cell>
          <cell r="J69">
            <v>12.63</v>
          </cell>
          <cell r="K69" t="str">
            <v>A</v>
          </cell>
        </row>
        <row r="70">
          <cell r="A70" t="str">
            <v>Taylor Seed T4990XS</v>
          </cell>
          <cell r="B70" t="str">
            <v>R2X</v>
          </cell>
          <cell r="C70" t="str">
            <v>S20011</v>
          </cell>
          <cell r="D70">
            <v>58.0563</v>
          </cell>
          <cell r="E70" t="str">
            <v>Q-U</v>
          </cell>
          <cell r="J70">
            <v>13.84</v>
          </cell>
          <cell r="K70" t="str">
            <v>A</v>
          </cell>
        </row>
        <row r="71">
          <cell r="A71" t="str">
            <v>MO S16-5540R</v>
          </cell>
          <cell r="B71" t="str">
            <v>RR</v>
          </cell>
          <cell r="C71" t="str">
            <v>S20033</v>
          </cell>
          <cell r="D71">
            <v>57.291899999999998</v>
          </cell>
          <cell r="E71" t="str">
            <v>R-V</v>
          </cell>
          <cell r="J71">
            <v>12.83</v>
          </cell>
          <cell r="K71" t="str">
            <v>A</v>
          </cell>
        </row>
        <row r="72">
          <cell r="A72" t="str">
            <v>Armor A49-D14</v>
          </cell>
          <cell r="B72" t="str">
            <v>R2X</v>
          </cell>
          <cell r="C72" t="str">
            <v>S20009</v>
          </cell>
          <cell r="D72">
            <v>56.636499999999998</v>
          </cell>
          <cell r="E72" t="str">
            <v>R-V</v>
          </cell>
          <cell r="J72">
            <v>13.24</v>
          </cell>
          <cell r="K72" t="str">
            <v>A</v>
          </cell>
        </row>
        <row r="73">
          <cell r="A73" t="str">
            <v>TN Exp TN18-4110</v>
          </cell>
          <cell r="B73" t="str">
            <v>Conv.</v>
          </cell>
          <cell r="C73" t="str">
            <v>S20016</v>
          </cell>
          <cell r="D73">
            <v>54.240499999999997</v>
          </cell>
          <cell r="E73" t="str">
            <v>S-V</v>
          </cell>
          <cell r="J73">
            <v>11.51</v>
          </cell>
          <cell r="K73" t="str">
            <v>A</v>
          </cell>
        </row>
        <row r="74">
          <cell r="A74" t="str">
            <v>USG 7471ETS</v>
          </cell>
          <cell r="B74" t="str">
            <v>E3, STS</v>
          </cell>
          <cell r="C74" t="str">
            <v>S20058</v>
          </cell>
          <cell r="D74">
            <v>50.489199999999997</v>
          </cell>
          <cell r="E74" t="str">
            <v>T-V</v>
          </cell>
          <cell r="J74">
            <v>15.24</v>
          </cell>
          <cell r="K74" t="str">
            <v>A</v>
          </cell>
        </row>
        <row r="75">
          <cell r="A75" t="str">
            <v xml:space="preserve">AR R15-2422 </v>
          </cell>
          <cell r="B75" t="str">
            <v>Conv.</v>
          </cell>
          <cell r="C75" t="str">
            <v>S20007</v>
          </cell>
          <cell r="D75">
            <v>47.253300000000003</v>
          </cell>
          <cell r="E75" t="str">
            <v>UV</v>
          </cell>
          <cell r="J75">
            <v>14.574999999999999</v>
          </cell>
          <cell r="K75" t="str">
            <v>A</v>
          </cell>
        </row>
        <row r="76">
          <cell r="A76" t="str">
            <v>VA V17-0462</v>
          </cell>
          <cell r="B76" t="str">
            <v>Conv.</v>
          </cell>
          <cell r="C76" t="str">
            <v>S20061</v>
          </cell>
          <cell r="D76">
            <v>45.7423</v>
          </cell>
          <cell r="E76" t="str">
            <v>V</v>
          </cell>
          <cell r="J76">
            <v>11.503299999999999</v>
          </cell>
          <cell r="K76" t="str">
            <v>A</v>
          </cell>
        </row>
        <row r="77">
          <cell r="A77" t="str">
            <v>Average</v>
          </cell>
          <cell r="D77">
            <v>68.440299999999993</v>
          </cell>
          <cell r="J77">
            <v>12.3796</v>
          </cell>
        </row>
        <row r="78">
          <cell r="A78" t="str">
            <v>Standard Error</v>
          </cell>
          <cell r="D78">
            <v>4.3010000000000002</v>
          </cell>
          <cell r="J78">
            <v>0.84009999999999996</v>
          </cell>
        </row>
        <row r="79">
          <cell r="A79" t="str">
            <v xml:space="preserve">L.S.D..05 </v>
          </cell>
          <cell r="D79">
            <v>11.6</v>
          </cell>
          <cell r="J79" t="str">
            <v>N.S.</v>
          </cell>
        </row>
        <row r="80">
          <cell r="A80" t="str">
            <v>C.V.</v>
          </cell>
          <cell r="D80">
            <v>10.484977546</v>
          </cell>
          <cell r="J80">
            <v>11.645343309999999</v>
          </cell>
        </row>
      </sheetData>
      <sheetData sheetId="15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Progeny P5016RXS**</v>
          </cell>
          <cell r="B5" t="str">
            <v>R2X, STS</v>
          </cell>
          <cell r="C5" t="str">
            <v>S16018</v>
          </cell>
          <cell r="D5">
            <v>73.772099999999995</v>
          </cell>
          <cell r="E5" t="str">
            <v>A</v>
          </cell>
          <cell r="J5">
            <v>14.2967</v>
          </cell>
          <cell r="K5" t="str">
            <v>A-D</v>
          </cell>
        </row>
        <row r="6">
          <cell r="A6" t="str">
            <v>Asgrow AG53X0**</v>
          </cell>
          <cell r="B6" t="str">
            <v>R2X</v>
          </cell>
          <cell r="C6" t="str">
            <v>S19043</v>
          </cell>
          <cell r="D6">
            <v>72.639399999999995</v>
          </cell>
          <cell r="E6" t="str">
            <v>A</v>
          </cell>
          <cell r="J6">
            <v>13.646699999999999</v>
          </cell>
          <cell r="K6" t="str">
            <v>C-F</v>
          </cell>
        </row>
        <row r="7">
          <cell r="A7" t="str">
            <v>Asgrow AG52X9***</v>
          </cell>
          <cell r="B7" t="str">
            <v>R2X</v>
          </cell>
          <cell r="C7" t="str">
            <v>S18078</v>
          </cell>
          <cell r="D7">
            <v>71.372600000000006</v>
          </cell>
          <cell r="E7" t="str">
            <v>AB</v>
          </cell>
          <cell r="J7">
            <v>13.816700000000001</v>
          </cell>
          <cell r="K7" t="str">
            <v>B-F</v>
          </cell>
        </row>
        <row r="8">
          <cell r="A8" t="str">
            <v>Credenz CZ 5299 X</v>
          </cell>
          <cell r="B8" t="str">
            <v>R2X</v>
          </cell>
          <cell r="C8" t="str">
            <v>S19049</v>
          </cell>
          <cell r="D8">
            <v>71.068700000000007</v>
          </cell>
          <cell r="E8" t="str">
            <v>A-C</v>
          </cell>
          <cell r="J8">
            <v>13.9467</v>
          </cell>
          <cell r="K8" t="str">
            <v>A-F</v>
          </cell>
        </row>
        <row r="9">
          <cell r="A9" t="str">
            <v>Croplan CP5010XS</v>
          </cell>
          <cell r="B9" t="str">
            <v>R2X</v>
          </cell>
          <cell r="C9" t="str">
            <v>S20065</v>
          </cell>
          <cell r="D9">
            <v>70.586100000000002</v>
          </cell>
          <cell r="E9" t="str">
            <v>A-C</v>
          </cell>
          <cell r="J9">
            <v>13.8467</v>
          </cell>
          <cell r="K9" t="str">
            <v>A-F</v>
          </cell>
        </row>
        <row r="10">
          <cell r="A10" t="str">
            <v>TN Exp TN17-5021</v>
          </cell>
          <cell r="B10" t="str">
            <v>Conv.</v>
          </cell>
          <cell r="C10" t="str">
            <v>S20018</v>
          </cell>
          <cell r="D10">
            <v>70.452200000000005</v>
          </cell>
          <cell r="E10" t="str">
            <v>A-C</v>
          </cell>
          <cell r="J10">
            <v>13.9833</v>
          </cell>
          <cell r="K10" t="str">
            <v>A-F</v>
          </cell>
        </row>
        <row r="11">
          <cell r="A11" t="str">
            <v>Asgrow AG53X9***</v>
          </cell>
          <cell r="B11" t="str">
            <v>R2X</v>
          </cell>
          <cell r="C11" t="str">
            <v>S18079</v>
          </cell>
          <cell r="D11">
            <v>70.243600000000001</v>
          </cell>
          <cell r="E11" t="str">
            <v>A-C</v>
          </cell>
          <cell r="J11">
            <v>14.226699999999999</v>
          </cell>
          <cell r="K11" t="str">
            <v>A-E</v>
          </cell>
        </row>
        <row r="12">
          <cell r="A12" t="str">
            <v>Local Seed Co. LS5009XS</v>
          </cell>
          <cell r="B12" t="str">
            <v>R2X, STS</v>
          </cell>
          <cell r="C12" t="str">
            <v>S20049</v>
          </cell>
          <cell r="D12">
            <v>68.298599999999993</v>
          </cell>
          <cell r="E12" t="str">
            <v>A-D</v>
          </cell>
          <cell r="J12">
            <v>14.173299999999999</v>
          </cell>
          <cell r="K12" t="str">
            <v>A-E</v>
          </cell>
        </row>
        <row r="13">
          <cell r="A13" t="str">
            <v>Progeny P5170RX</v>
          </cell>
          <cell r="B13" t="str">
            <v>R2X</v>
          </cell>
          <cell r="C13" t="str">
            <v>S19005</v>
          </cell>
          <cell r="D13">
            <v>67.866500000000002</v>
          </cell>
          <cell r="E13" t="str">
            <v>A-D</v>
          </cell>
          <cell r="J13">
            <v>13.343299999999999</v>
          </cell>
          <cell r="K13" t="str">
            <v>F</v>
          </cell>
        </row>
        <row r="14">
          <cell r="A14" t="str">
            <v>VA V15-2261ST</v>
          </cell>
          <cell r="B14" t="str">
            <v>Conv.</v>
          </cell>
          <cell r="C14" t="str">
            <v>S19038</v>
          </cell>
          <cell r="D14">
            <v>67.432199999999995</v>
          </cell>
          <cell r="E14" t="str">
            <v>A-D</v>
          </cell>
          <cell r="J14">
            <v>13.58</v>
          </cell>
          <cell r="K14" t="str">
            <v>D-F</v>
          </cell>
        </row>
        <row r="15">
          <cell r="A15" t="str">
            <v>Local Seed Co. ZS5098E3</v>
          </cell>
          <cell r="B15" t="str">
            <v>E3</v>
          </cell>
          <cell r="C15" t="str">
            <v>S20050</v>
          </cell>
          <cell r="D15">
            <v>67.307000000000002</v>
          </cell>
          <cell r="E15" t="str">
            <v>A-E</v>
          </cell>
          <cell r="J15">
            <v>13.77</v>
          </cell>
          <cell r="K15" t="str">
            <v>B-F</v>
          </cell>
        </row>
        <row r="16">
          <cell r="A16" t="str">
            <v>TN Exp TN16-5027</v>
          </cell>
          <cell r="B16" t="str">
            <v>Conv.</v>
          </cell>
          <cell r="C16" t="str">
            <v>S20022</v>
          </cell>
          <cell r="D16">
            <v>67.128</v>
          </cell>
          <cell r="E16" t="str">
            <v>A-E</v>
          </cell>
          <cell r="J16">
            <v>13.2233</v>
          </cell>
          <cell r="K16" t="str">
            <v>F</v>
          </cell>
        </row>
        <row r="17">
          <cell r="A17" t="str">
            <v>TN Exp TN18-5025</v>
          </cell>
          <cell r="B17" t="str">
            <v>Conv.</v>
          </cell>
          <cell r="C17" t="str">
            <v>S20020</v>
          </cell>
          <cell r="D17">
            <v>66.316000000000003</v>
          </cell>
          <cell r="E17" t="str">
            <v>A-F</v>
          </cell>
          <cell r="J17">
            <v>13.7333</v>
          </cell>
          <cell r="K17" t="str">
            <v>C-F</v>
          </cell>
        </row>
        <row r="18">
          <cell r="A18" t="str">
            <v>TN Exp TN18-4130</v>
          </cell>
          <cell r="B18" t="str">
            <v>Conv.</v>
          </cell>
          <cell r="C18" t="str">
            <v>S20019</v>
          </cell>
          <cell r="D18">
            <v>63.5413</v>
          </cell>
          <cell r="E18" t="str">
            <v>A-F</v>
          </cell>
          <cell r="J18">
            <v>13.2867</v>
          </cell>
          <cell r="K18" t="str">
            <v>F</v>
          </cell>
        </row>
        <row r="19">
          <cell r="A19" t="str">
            <v>TN Exp TN16-5024</v>
          </cell>
          <cell r="B19" t="str">
            <v>Conv.</v>
          </cell>
          <cell r="C19" t="str">
            <v>S20021</v>
          </cell>
          <cell r="D19">
            <v>61.1494</v>
          </cell>
          <cell r="E19" t="str">
            <v>B-G</v>
          </cell>
          <cell r="J19">
            <v>14.16</v>
          </cell>
          <cell r="K19" t="str">
            <v>A-E</v>
          </cell>
        </row>
        <row r="20">
          <cell r="A20" t="str">
            <v xml:space="preserve">AR R13-14635RR </v>
          </cell>
          <cell r="B20" t="str">
            <v>RR</v>
          </cell>
          <cell r="C20" t="str">
            <v>S20006</v>
          </cell>
          <cell r="D20">
            <v>60.469299999999997</v>
          </cell>
          <cell r="E20" t="str">
            <v>C-G</v>
          </cell>
          <cell r="J20">
            <v>13.77</v>
          </cell>
          <cell r="K20" t="str">
            <v>B-F</v>
          </cell>
        </row>
        <row r="21">
          <cell r="A21" t="str">
            <v>Credenz CZ 5000 X</v>
          </cell>
          <cell r="B21" t="str">
            <v>R2X</v>
          </cell>
          <cell r="C21" t="str">
            <v>S20032</v>
          </cell>
          <cell r="D21">
            <v>59.316499999999998</v>
          </cell>
          <cell r="E21" t="str">
            <v>D-G</v>
          </cell>
          <cell r="J21">
            <v>13.9467</v>
          </cell>
          <cell r="K21" t="str">
            <v>A-F</v>
          </cell>
        </row>
        <row r="22">
          <cell r="A22" t="str">
            <v>Local Seed Co. LS5087X</v>
          </cell>
          <cell r="B22" t="str">
            <v>R2X</v>
          </cell>
          <cell r="C22" t="str">
            <v>S18042</v>
          </cell>
          <cell r="D22">
            <v>58.237099999999998</v>
          </cell>
          <cell r="E22" t="str">
            <v>D-G</v>
          </cell>
          <cell r="J22">
            <v>14.66</v>
          </cell>
          <cell r="K22" t="str">
            <v>A</v>
          </cell>
        </row>
        <row r="23">
          <cell r="A23" t="str">
            <v>Local Seed Co. LS5386X</v>
          </cell>
          <cell r="B23" t="str">
            <v>R2X</v>
          </cell>
          <cell r="C23" t="str">
            <v>S19060</v>
          </cell>
          <cell r="D23">
            <v>56.537199999999999</v>
          </cell>
          <cell r="E23" t="str">
            <v>E-H</v>
          </cell>
          <cell r="J23">
            <v>14.5533</v>
          </cell>
          <cell r="K23" t="str">
            <v>AB</v>
          </cell>
        </row>
        <row r="24">
          <cell r="A24" t="str">
            <v>MO S16-11651C</v>
          </cell>
          <cell r="B24" t="str">
            <v>Conv.</v>
          </cell>
          <cell r="C24" t="str">
            <v>S20035</v>
          </cell>
          <cell r="D24">
            <v>55.944800000000001</v>
          </cell>
          <cell r="E24" t="str">
            <v>F-H</v>
          </cell>
          <cell r="J24">
            <v>13.46</v>
          </cell>
          <cell r="K24" t="str">
            <v>EF</v>
          </cell>
        </row>
        <row r="25">
          <cell r="A25" t="str">
            <v>Progeny P5252RX</v>
          </cell>
          <cell r="B25" t="str">
            <v>R2X</v>
          </cell>
          <cell r="C25" t="str">
            <v>S18112</v>
          </cell>
          <cell r="D25">
            <v>52.1569</v>
          </cell>
          <cell r="E25" t="str">
            <v>GH</v>
          </cell>
          <cell r="J25">
            <v>14.4</v>
          </cell>
          <cell r="K25" t="str">
            <v>A-C</v>
          </cell>
        </row>
        <row r="26">
          <cell r="A26" t="str">
            <v>Progeny P5211E3</v>
          </cell>
          <cell r="B26" t="str">
            <v>E3</v>
          </cell>
          <cell r="C26" t="str">
            <v>S20076</v>
          </cell>
          <cell r="D26">
            <v>47.065899999999999</v>
          </cell>
          <cell r="E26" t="str">
            <v>H</v>
          </cell>
          <cell r="J26">
            <v>14.386699999999999</v>
          </cell>
          <cell r="K26" t="str">
            <v>A-D</v>
          </cell>
        </row>
        <row r="27">
          <cell r="A27" t="str">
            <v>MO S16-3747RY</v>
          </cell>
          <cell r="B27" t="str">
            <v>RR</v>
          </cell>
          <cell r="C27" t="str">
            <v>S19028</v>
          </cell>
          <cell r="D27">
            <v>46.2819</v>
          </cell>
          <cell r="E27" t="str">
            <v>H</v>
          </cell>
          <cell r="J27">
            <v>14.396699999999999</v>
          </cell>
          <cell r="K27" t="str">
            <v>A-C</v>
          </cell>
        </row>
        <row r="28">
          <cell r="A28" t="str">
            <v>Average</v>
          </cell>
          <cell r="D28">
            <v>63.703600000000002</v>
          </cell>
          <cell r="J28">
            <v>13.939399999999999</v>
          </cell>
        </row>
        <row r="29">
          <cell r="A29" t="str">
            <v>Standard Error</v>
          </cell>
          <cell r="D29">
            <v>4.2877999999999998</v>
          </cell>
          <cell r="J29">
            <v>0.30059999999999998</v>
          </cell>
        </row>
        <row r="30">
          <cell r="A30" t="str">
            <v xml:space="preserve">L.S.D..05 </v>
          </cell>
          <cell r="D30">
            <v>10.8</v>
          </cell>
          <cell r="J30">
            <v>0.81</v>
          </cell>
        </row>
        <row r="31">
          <cell r="A31" t="str">
            <v>C.V.</v>
          </cell>
          <cell r="D31">
            <v>10.288246013</v>
          </cell>
          <cell r="J31">
            <v>3.5476441966999999</v>
          </cell>
        </row>
      </sheetData>
      <sheetData sheetId="16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Asgrow AG39X7</v>
          </cell>
          <cell r="B5" t="str">
            <v>R2X</v>
          </cell>
          <cell r="C5" t="str">
            <v>S17018</v>
          </cell>
          <cell r="D5">
            <v>54.4773</v>
          </cell>
          <cell r="E5" t="str">
            <v>A</v>
          </cell>
          <cell r="F5">
            <v>62.994599999999998</v>
          </cell>
          <cell r="G5" t="str">
            <v>A</v>
          </cell>
          <cell r="H5">
            <v>61.487200000000001</v>
          </cell>
          <cell r="I5" t="str">
            <v>A</v>
          </cell>
          <cell r="J5">
            <v>13.433299999999999</v>
          </cell>
          <cell r="K5" t="str">
            <v>A</v>
          </cell>
        </row>
        <row r="6">
          <cell r="A6" t="str">
            <v>AgriGold G3722RX</v>
          </cell>
          <cell r="B6" t="str">
            <v>R2X</v>
          </cell>
          <cell r="C6" t="str">
            <v>S19010</v>
          </cell>
          <cell r="D6">
            <v>54.445500000000003</v>
          </cell>
          <cell r="E6" t="str">
            <v>A</v>
          </cell>
          <cell r="F6">
            <v>60.5899</v>
          </cell>
          <cell r="G6" t="str">
            <v>A</v>
          </cell>
          <cell r="J6">
            <v>14.9</v>
          </cell>
          <cell r="K6" t="str">
            <v>A</v>
          </cell>
        </row>
        <row r="7">
          <cell r="A7" t="str">
            <v>Asgrow AG38X8</v>
          </cell>
          <cell r="B7" t="str">
            <v>R2X</v>
          </cell>
          <cell r="C7" t="str">
            <v>S17017</v>
          </cell>
          <cell r="D7">
            <v>54.354900000000001</v>
          </cell>
          <cell r="E7" t="str">
            <v>A</v>
          </cell>
          <cell r="J7">
            <v>13.833299999999999</v>
          </cell>
          <cell r="K7" t="str">
            <v>A</v>
          </cell>
        </row>
        <row r="8">
          <cell r="A8" t="str">
            <v>Credenz CZ 3930 GTLL</v>
          </cell>
          <cell r="B8" t="str">
            <v>RR, LL</v>
          </cell>
          <cell r="C8" t="str">
            <v>S20023</v>
          </cell>
          <cell r="D8">
            <v>53.637799999999999</v>
          </cell>
          <cell r="E8" t="str">
            <v>A</v>
          </cell>
          <cell r="J8">
            <v>15.2181</v>
          </cell>
          <cell r="K8" t="str">
            <v>A</v>
          </cell>
        </row>
        <row r="9">
          <cell r="A9" t="str">
            <v>AgriGold G3620RX</v>
          </cell>
          <cell r="B9" t="str">
            <v>R2X</v>
          </cell>
          <cell r="C9" t="str">
            <v>S20081</v>
          </cell>
          <cell r="D9">
            <v>53.280999999999999</v>
          </cell>
          <cell r="E9" t="str">
            <v>A</v>
          </cell>
          <cell r="J9">
            <v>13.8</v>
          </cell>
          <cell r="K9" t="str">
            <v>A</v>
          </cell>
        </row>
        <row r="10">
          <cell r="A10" t="str">
            <v>Asgrow AG36X6</v>
          </cell>
          <cell r="B10" t="str">
            <v>R2X</v>
          </cell>
          <cell r="C10" t="str">
            <v>S17015</v>
          </cell>
          <cell r="D10">
            <v>52.343000000000004</v>
          </cell>
          <cell r="E10" t="str">
            <v>A</v>
          </cell>
          <cell r="F10">
            <v>59.9724</v>
          </cell>
          <cell r="G10" t="str">
            <v>A</v>
          </cell>
          <cell r="H10">
            <v>60.966900000000003</v>
          </cell>
          <cell r="I10" t="str">
            <v>A</v>
          </cell>
          <cell r="J10">
            <v>14</v>
          </cell>
          <cell r="K10" t="str">
            <v>A</v>
          </cell>
        </row>
        <row r="11">
          <cell r="A11" t="str">
            <v>Dyna-Gro S39EN19**</v>
          </cell>
          <cell r="B11" t="str">
            <v>E3</v>
          </cell>
          <cell r="C11" t="str">
            <v>S19070</v>
          </cell>
          <cell r="D11">
            <v>51.982999999999997</v>
          </cell>
          <cell r="E11" t="str">
            <v>A</v>
          </cell>
          <cell r="F11">
            <v>63.076799999999999</v>
          </cell>
          <cell r="G11" t="str">
            <v>A</v>
          </cell>
          <cell r="J11">
            <v>14.166700000000001</v>
          </cell>
          <cell r="K11" t="str">
            <v>A</v>
          </cell>
        </row>
        <row r="12">
          <cell r="A12" t="str">
            <v>Local Seed Co. LS3906GL</v>
          </cell>
          <cell r="B12" t="str">
            <v>GT, LL</v>
          </cell>
          <cell r="C12" t="str">
            <v>S20045</v>
          </cell>
          <cell r="D12">
            <v>50.286700000000003</v>
          </cell>
          <cell r="E12" t="str">
            <v>A</v>
          </cell>
          <cell r="J12">
            <v>14.5</v>
          </cell>
          <cell r="K12" t="str">
            <v>A</v>
          </cell>
        </row>
        <row r="13">
          <cell r="A13" t="str">
            <v>Local Seed Co. LS3976X**</v>
          </cell>
          <cell r="B13" t="str">
            <v>R2X</v>
          </cell>
          <cell r="C13" t="str">
            <v>S19050</v>
          </cell>
          <cell r="D13">
            <v>48.450400000000002</v>
          </cell>
          <cell r="E13" t="str">
            <v>A</v>
          </cell>
          <cell r="F13">
            <v>60.073799999999999</v>
          </cell>
          <cell r="G13" t="str">
            <v>A</v>
          </cell>
          <cell r="J13">
            <v>13.666700000000001</v>
          </cell>
          <cell r="K13" t="str">
            <v>A</v>
          </cell>
        </row>
        <row r="14">
          <cell r="A14" t="str">
            <v>Average</v>
          </cell>
          <cell r="D14">
            <v>52.584400000000002</v>
          </cell>
          <cell r="F14">
            <v>61.341500000000003</v>
          </cell>
          <cell r="H14">
            <v>61.2271</v>
          </cell>
          <cell r="J14">
            <v>14.168699999999999</v>
          </cell>
        </row>
        <row r="15">
          <cell r="A15" t="str">
            <v>Standard Error</v>
          </cell>
          <cell r="D15">
            <v>2.7624</v>
          </cell>
          <cell r="F15">
            <v>9.1629000000000005</v>
          </cell>
          <cell r="H15">
            <v>4.8253000000000004</v>
          </cell>
          <cell r="J15">
            <v>0.46</v>
          </cell>
        </row>
        <row r="16">
          <cell r="A16" t="str">
            <v xml:space="preserve">L.S.D..05 </v>
          </cell>
          <cell r="D16" t="str">
            <v>N.S.</v>
          </cell>
          <cell r="F16" t="str">
            <v>N.S.</v>
          </cell>
          <cell r="H16" t="str">
            <v>N.S.</v>
          </cell>
          <cell r="J16" t="str">
            <v>N.S.</v>
          </cell>
        </row>
        <row r="17">
          <cell r="A17" t="str">
            <v>C.V.</v>
          </cell>
          <cell r="D17">
            <v>8.6734707494999999</v>
          </cell>
          <cell r="F17">
            <v>7.6400111983999999</v>
          </cell>
          <cell r="H17">
            <v>8.4639809655999994</v>
          </cell>
          <cell r="J17">
            <v>4.9763599798999998</v>
          </cell>
        </row>
      </sheetData>
      <sheetData sheetId="17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Croplan CP4150XS</v>
          </cell>
          <cell r="B5" t="str">
            <v>R2X</v>
          </cell>
          <cell r="C5" t="str">
            <v>S20062</v>
          </cell>
          <cell r="D5">
            <v>76.758600000000001</v>
          </cell>
          <cell r="E5" t="str">
            <v>A</v>
          </cell>
          <cell r="J5">
            <v>12.966699999999999</v>
          </cell>
          <cell r="K5" t="str">
            <v>B-F</v>
          </cell>
        </row>
        <row r="6">
          <cell r="A6" t="str">
            <v>Dyna-Gro S45ES10</v>
          </cell>
          <cell r="B6" t="str">
            <v>E3</v>
          </cell>
          <cell r="C6" t="str">
            <v>S20054</v>
          </cell>
          <cell r="D6">
            <v>76.095799999999997</v>
          </cell>
          <cell r="E6" t="str">
            <v>AB</v>
          </cell>
          <cell r="J6">
            <v>12.933299999999999</v>
          </cell>
          <cell r="K6" t="str">
            <v>B-F</v>
          </cell>
        </row>
        <row r="7">
          <cell r="A7" t="str">
            <v>LG Seeds LGS4227RX</v>
          </cell>
          <cell r="B7" t="str">
            <v>R2X, STS</v>
          </cell>
          <cell r="C7" t="str">
            <v>S17053</v>
          </cell>
          <cell r="D7">
            <v>74.328800000000001</v>
          </cell>
          <cell r="E7" t="str">
            <v>A-C</v>
          </cell>
          <cell r="F7">
            <v>75.019400000000005</v>
          </cell>
          <cell r="G7" t="str">
            <v>A</v>
          </cell>
          <cell r="J7">
            <v>13.166700000000001</v>
          </cell>
          <cell r="K7" t="str">
            <v>B-E</v>
          </cell>
        </row>
        <row r="8">
          <cell r="A8" t="str">
            <v>Local Seed Co. LS4565XS**</v>
          </cell>
          <cell r="B8" t="str">
            <v>R2X, STS</v>
          </cell>
          <cell r="C8" t="str">
            <v>S18033</v>
          </cell>
          <cell r="D8">
            <v>73.758499999999998</v>
          </cell>
          <cell r="E8" t="str">
            <v>A-D</v>
          </cell>
          <cell r="F8">
            <v>74.049899999999994</v>
          </cell>
          <cell r="G8" t="str">
            <v>AB</v>
          </cell>
          <cell r="H8">
            <v>70.6952</v>
          </cell>
          <cell r="I8" t="str">
            <v>A</v>
          </cell>
          <cell r="J8">
            <v>13.533300000000001</v>
          </cell>
          <cell r="K8" t="str">
            <v>A-C</v>
          </cell>
        </row>
        <row r="9">
          <cell r="A9" t="str">
            <v>AgriGold G4190RX**</v>
          </cell>
          <cell r="B9" t="str">
            <v>R2X</v>
          </cell>
          <cell r="C9" t="str">
            <v>S18091</v>
          </cell>
          <cell r="D9">
            <v>72.685299999999998</v>
          </cell>
          <cell r="E9" t="str">
            <v>A-E</v>
          </cell>
          <cell r="F9">
            <v>71.273600000000002</v>
          </cell>
          <cell r="G9" t="str">
            <v>A-C</v>
          </cell>
          <cell r="H9">
            <v>67.162599999999998</v>
          </cell>
          <cell r="I9" t="str">
            <v>A</v>
          </cell>
          <cell r="J9">
            <v>12.6333</v>
          </cell>
          <cell r="K9" t="str">
            <v>C-H</v>
          </cell>
        </row>
        <row r="10">
          <cell r="A10" t="str">
            <v>Asgrow AG43X0</v>
          </cell>
          <cell r="B10" t="str">
            <v>R2X</v>
          </cell>
          <cell r="C10" t="str">
            <v>S20037</v>
          </cell>
          <cell r="D10">
            <v>70.787999999999997</v>
          </cell>
          <cell r="E10" t="str">
            <v>A-F</v>
          </cell>
          <cell r="J10">
            <v>13.3</v>
          </cell>
          <cell r="K10" t="str">
            <v>A-D</v>
          </cell>
        </row>
        <row r="11">
          <cell r="A11" t="str">
            <v>DONMARIO Seeds DM 45X61</v>
          </cell>
          <cell r="B11" t="str">
            <v>R2X</v>
          </cell>
          <cell r="C11" t="str">
            <v>S20078</v>
          </cell>
          <cell r="D11">
            <v>69.834299999999999</v>
          </cell>
          <cell r="E11" t="str">
            <v>A-G</v>
          </cell>
          <cell r="J11">
            <v>14.166700000000001</v>
          </cell>
          <cell r="K11" t="str">
            <v>A</v>
          </cell>
        </row>
        <row r="12">
          <cell r="A12" t="str">
            <v>Dyna-Gro S41XS98***</v>
          </cell>
          <cell r="B12" t="str">
            <v>R2X, STS</v>
          </cell>
          <cell r="C12" t="str">
            <v>S17036</v>
          </cell>
          <cell r="D12">
            <v>69.350399999999993</v>
          </cell>
          <cell r="E12" t="str">
            <v>A-H</v>
          </cell>
          <cell r="F12">
            <v>73.004800000000003</v>
          </cell>
          <cell r="G12" t="str">
            <v>AB</v>
          </cell>
          <cell r="H12">
            <v>72.759399999999999</v>
          </cell>
          <cell r="I12" t="str">
            <v>A</v>
          </cell>
          <cell r="J12">
            <v>12.7333</v>
          </cell>
          <cell r="K12" t="str">
            <v>C-G</v>
          </cell>
        </row>
        <row r="13">
          <cell r="A13" t="str">
            <v>Local Seed Co. LS4299XS</v>
          </cell>
          <cell r="B13" t="str">
            <v>R2X, STS</v>
          </cell>
          <cell r="C13" t="str">
            <v>S19051</v>
          </cell>
          <cell r="D13">
            <v>68.573999999999998</v>
          </cell>
          <cell r="E13" t="str">
            <v>B-H</v>
          </cell>
          <cell r="F13">
            <v>69.256200000000007</v>
          </cell>
          <cell r="G13" t="str">
            <v>B-D</v>
          </cell>
          <cell r="J13">
            <v>12.5</v>
          </cell>
          <cell r="K13" t="str">
            <v>D-H</v>
          </cell>
        </row>
        <row r="14">
          <cell r="A14" t="str">
            <v>Progeny P4505RXS</v>
          </cell>
          <cell r="B14" t="str">
            <v>R2X, STS</v>
          </cell>
          <cell r="C14" t="str">
            <v>S20066</v>
          </cell>
          <cell r="D14">
            <v>68.3767</v>
          </cell>
          <cell r="E14" t="str">
            <v>B-H</v>
          </cell>
          <cell r="J14">
            <v>12.966699999999999</v>
          </cell>
          <cell r="K14" t="str">
            <v>B-F</v>
          </cell>
        </row>
        <row r="15">
          <cell r="A15" t="str">
            <v>NK Seed S44C7X</v>
          </cell>
          <cell r="B15" t="str">
            <v>R2X</v>
          </cell>
          <cell r="C15" t="str">
            <v>S19066</v>
          </cell>
          <cell r="D15">
            <v>68.140299999999996</v>
          </cell>
          <cell r="E15" t="str">
            <v>C-H</v>
          </cell>
          <cell r="F15">
            <v>69.314899999999994</v>
          </cell>
          <cell r="G15" t="str">
            <v>B-D</v>
          </cell>
          <cell r="J15">
            <v>13.166700000000001</v>
          </cell>
          <cell r="K15" t="str">
            <v>B-E</v>
          </cell>
        </row>
        <row r="16">
          <cell r="A16" t="str">
            <v>AgriGold G4318RX</v>
          </cell>
          <cell r="B16" t="str">
            <v>R2X</v>
          </cell>
          <cell r="C16" t="str">
            <v>S20082</v>
          </cell>
          <cell r="D16">
            <v>67.803100000000001</v>
          </cell>
          <cell r="E16" t="str">
            <v>C-I</v>
          </cell>
          <cell r="J16">
            <v>12.2</v>
          </cell>
          <cell r="K16" t="str">
            <v>F-J</v>
          </cell>
        </row>
        <row r="17">
          <cell r="A17" t="str">
            <v>Dyna-Gro S43EN61</v>
          </cell>
          <cell r="B17" t="str">
            <v>E3</v>
          </cell>
          <cell r="C17" t="str">
            <v>S20053</v>
          </cell>
          <cell r="D17">
            <v>67.394499999999994</v>
          </cell>
          <cell r="E17" t="str">
            <v>C-I</v>
          </cell>
          <cell r="J17">
            <v>12.3667</v>
          </cell>
          <cell r="K17" t="str">
            <v>E-J</v>
          </cell>
        </row>
        <row r="18">
          <cell r="A18" t="str">
            <v>LG Seeds LGS4464RX</v>
          </cell>
          <cell r="B18" t="str">
            <v>R2X, STS</v>
          </cell>
          <cell r="C18" t="str">
            <v>S20038</v>
          </cell>
          <cell r="D18">
            <v>66.892899999999997</v>
          </cell>
          <cell r="E18" t="str">
            <v>C-J</v>
          </cell>
          <cell r="J18">
            <v>12.2333</v>
          </cell>
          <cell r="K18" t="str">
            <v>F-J</v>
          </cell>
        </row>
        <row r="19">
          <cell r="A19" t="str">
            <v>Progeny P4265RXS</v>
          </cell>
          <cell r="B19" t="str">
            <v>R2X, STS</v>
          </cell>
          <cell r="C19" t="str">
            <v>S19001</v>
          </cell>
          <cell r="D19">
            <v>66.6571</v>
          </cell>
          <cell r="E19" t="str">
            <v>C-J</v>
          </cell>
          <cell r="F19">
            <v>69.671000000000006</v>
          </cell>
          <cell r="G19" t="str">
            <v>A-D</v>
          </cell>
          <cell r="J19">
            <v>13.033300000000001</v>
          </cell>
          <cell r="K19" t="str">
            <v>B-F</v>
          </cell>
        </row>
        <row r="20">
          <cell r="A20" t="str">
            <v>USG 7447XTS**</v>
          </cell>
          <cell r="B20" t="str">
            <v>R2X, STS</v>
          </cell>
          <cell r="C20" t="str">
            <v>S18081</v>
          </cell>
          <cell r="D20">
            <v>66.339799999999997</v>
          </cell>
          <cell r="E20" t="str">
            <v>D-J</v>
          </cell>
          <cell r="J20">
            <v>12.433299999999999</v>
          </cell>
          <cell r="K20" t="str">
            <v>D-I</v>
          </cell>
        </row>
        <row r="21">
          <cell r="A21" t="str">
            <v>AgriGold G4255RX</v>
          </cell>
          <cell r="B21" t="str">
            <v>R2X</v>
          </cell>
          <cell r="C21" t="str">
            <v>S19011</v>
          </cell>
          <cell r="D21">
            <v>66.186499999999995</v>
          </cell>
          <cell r="E21" t="str">
            <v>D-J</v>
          </cell>
          <cell r="F21">
            <v>67.403899999999993</v>
          </cell>
          <cell r="G21" t="str">
            <v>CD</v>
          </cell>
          <cell r="J21">
            <v>12.7667</v>
          </cell>
          <cell r="K21" t="str">
            <v>C-F</v>
          </cell>
        </row>
        <row r="22">
          <cell r="A22" t="str">
            <v>Credenz CZ 4240 GTLL</v>
          </cell>
          <cell r="B22" t="str">
            <v>RR, LL</v>
          </cell>
          <cell r="C22" t="str">
            <v>S20024</v>
          </cell>
          <cell r="D22">
            <v>65.415700000000001</v>
          </cell>
          <cell r="E22" t="str">
            <v>E-J</v>
          </cell>
          <cell r="J22">
            <v>12.8</v>
          </cell>
          <cell r="K22" t="str">
            <v>C-F</v>
          </cell>
        </row>
        <row r="23">
          <cell r="A23" t="str">
            <v>Dyna-Gro S45XS37</v>
          </cell>
          <cell r="B23" t="str">
            <v>R2X, STS</v>
          </cell>
          <cell r="C23" t="str">
            <v>S17038</v>
          </cell>
          <cell r="D23">
            <v>64.111999999999995</v>
          </cell>
          <cell r="E23" t="str">
            <v>F-K</v>
          </cell>
          <cell r="F23">
            <v>69.632400000000004</v>
          </cell>
          <cell r="G23" t="str">
            <v>A-D</v>
          </cell>
          <cell r="H23">
            <v>66.132199999999997</v>
          </cell>
          <cell r="I23" t="str">
            <v>A</v>
          </cell>
          <cell r="J23">
            <v>12.966699999999999</v>
          </cell>
          <cell r="K23" t="str">
            <v>B-F</v>
          </cell>
        </row>
        <row r="24">
          <cell r="A24" t="str">
            <v>Dyna-Gro S43XS70</v>
          </cell>
          <cell r="B24" t="str">
            <v>R2X, STS</v>
          </cell>
          <cell r="C24" t="str">
            <v>S19072</v>
          </cell>
          <cell r="D24">
            <v>63.139800000000001</v>
          </cell>
          <cell r="E24" t="str">
            <v>F-K</v>
          </cell>
          <cell r="F24">
            <v>66.046300000000002</v>
          </cell>
          <cell r="G24" t="str">
            <v>C-E</v>
          </cell>
          <cell r="J24">
            <v>12.833299999999999</v>
          </cell>
          <cell r="K24" t="str">
            <v>C-F</v>
          </cell>
        </row>
        <row r="25">
          <cell r="A25" t="str">
            <v>Local Seed Co. LS4407X</v>
          </cell>
          <cell r="B25" t="str">
            <v>R2X</v>
          </cell>
          <cell r="C25" t="str">
            <v>S19052</v>
          </cell>
          <cell r="D25">
            <v>62.475299999999997</v>
          </cell>
          <cell r="E25" t="str">
            <v>G-K</v>
          </cell>
          <cell r="F25">
            <v>67.041600000000003</v>
          </cell>
          <cell r="G25" t="str">
            <v>CD</v>
          </cell>
          <cell r="J25">
            <v>12.6333</v>
          </cell>
          <cell r="K25" t="str">
            <v>C-H</v>
          </cell>
        </row>
        <row r="26">
          <cell r="A26" t="str">
            <v>Croplan CP4520XS</v>
          </cell>
          <cell r="B26" t="str">
            <v>R2X</v>
          </cell>
          <cell r="C26" t="str">
            <v>S20063</v>
          </cell>
          <cell r="D26">
            <v>62.226999999999997</v>
          </cell>
          <cell r="E26" t="str">
            <v>G-K</v>
          </cell>
          <cell r="J26">
            <v>13.7667</v>
          </cell>
          <cell r="K26" t="str">
            <v>AB</v>
          </cell>
        </row>
        <row r="27">
          <cell r="A27" t="str">
            <v>Armor A44-D92</v>
          </cell>
          <cell r="B27" t="str">
            <v>R2X</v>
          </cell>
          <cell r="C27" t="str">
            <v>S19007</v>
          </cell>
          <cell r="D27">
            <v>62.024299999999997</v>
          </cell>
          <cell r="E27" t="str">
            <v>H-L</v>
          </cell>
          <cell r="F27">
            <v>65.386399999999995</v>
          </cell>
          <cell r="G27" t="str">
            <v>DE</v>
          </cell>
          <cell r="J27">
            <v>12.8</v>
          </cell>
          <cell r="K27" t="str">
            <v>C-F</v>
          </cell>
        </row>
        <row r="28">
          <cell r="A28" t="str">
            <v>Credenz CZ 4410 GTLL</v>
          </cell>
          <cell r="B28" t="str">
            <v>RR, LL</v>
          </cell>
          <cell r="C28" t="str">
            <v>S20026</v>
          </cell>
          <cell r="D28">
            <v>61.766399999999997</v>
          </cell>
          <cell r="E28" t="str">
            <v>H-L</v>
          </cell>
          <cell r="J28">
            <v>12.433299999999999</v>
          </cell>
          <cell r="K28" t="str">
            <v>D-I</v>
          </cell>
        </row>
        <row r="29">
          <cell r="A29" t="str">
            <v>AGS GS42X19S</v>
          </cell>
          <cell r="B29" t="str">
            <v>R2X, STS</v>
          </cell>
          <cell r="C29" t="str">
            <v>S20043</v>
          </cell>
          <cell r="D29">
            <v>60.255800000000001</v>
          </cell>
          <cell r="E29" t="str">
            <v>I-M</v>
          </cell>
          <cell r="J29">
            <v>12.5</v>
          </cell>
          <cell r="K29" t="str">
            <v>D-H</v>
          </cell>
        </row>
        <row r="30">
          <cell r="A30" t="str">
            <v xml:space="preserve">Mission Seed A4448X </v>
          </cell>
          <cell r="B30" t="str">
            <v>R2X, STS</v>
          </cell>
          <cell r="C30" t="str">
            <v>S20002</v>
          </cell>
          <cell r="D30">
            <v>60.164200000000001</v>
          </cell>
          <cell r="E30" t="str">
            <v>I-M</v>
          </cell>
          <cell r="J30">
            <v>12.333299999999999</v>
          </cell>
          <cell r="K30" t="str">
            <v>E-J</v>
          </cell>
        </row>
        <row r="31">
          <cell r="A31" t="str">
            <v>Progeny 4444RXS</v>
          </cell>
          <cell r="B31" t="str">
            <v>R2X, STS</v>
          </cell>
          <cell r="C31" t="str">
            <v>S17075</v>
          </cell>
          <cell r="D31">
            <v>59.593899999999998</v>
          </cell>
          <cell r="E31" t="str">
            <v>J-M</v>
          </cell>
          <cell r="J31">
            <v>12.3667</v>
          </cell>
          <cell r="K31" t="str">
            <v>E-J</v>
          </cell>
        </row>
        <row r="32">
          <cell r="A32" t="str">
            <v>Credenz CZ 4570 X</v>
          </cell>
          <cell r="B32" t="str">
            <v>R2X</v>
          </cell>
          <cell r="C32" t="str">
            <v>S20027</v>
          </cell>
          <cell r="D32">
            <v>59.281999999999996</v>
          </cell>
          <cell r="E32" t="str">
            <v>J-M</v>
          </cell>
          <cell r="J32">
            <v>12.2</v>
          </cell>
          <cell r="K32" t="str">
            <v>F-J</v>
          </cell>
        </row>
        <row r="33">
          <cell r="A33" t="str">
            <v>Credenz CZ 4539 GTLL</v>
          </cell>
          <cell r="B33" t="str">
            <v>RR, LL</v>
          </cell>
          <cell r="C33" t="str">
            <v>S19046</v>
          </cell>
          <cell r="D33">
            <v>56.8354</v>
          </cell>
          <cell r="E33" t="str">
            <v>K-N</v>
          </cell>
          <cell r="F33">
            <v>61.450299999999999</v>
          </cell>
          <cell r="G33" t="str">
            <v>E</v>
          </cell>
          <cell r="J33">
            <v>12.2</v>
          </cell>
          <cell r="K33" t="str">
            <v>F-J</v>
          </cell>
        </row>
        <row r="34">
          <cell r="A34" t="str">
            <v>USG 7431ET</v>
          </cell>
          <cell r="B34" t="str">
            <v>E3, STS</v>
          </cell>
          <cell r="C34" t="str">
            <v>S20057</v>
          </cell>
          <cell r="D34">
            <v>54.310899999999997</v>
          </cell>
          <cell r="E34" t="str">
            <v>L-O</v>
          </cell>
          <cell r="J34">
            <v>11.7667</v>
          </cell>
          <cell r="K34" t="str">
            <v>H-J</v>
          </cell>
        </row>
        <row r="35">
          <cell r="A35" t="str">
            <v>Progeny P4241E3</v>
          </cell>
          <cell r="B35" t="str">
            <v>E3</v>
          </cell>
          <cell r="C35" t="str">
            <v>S20069</v>
          </cell>
          <cell r="D35">
            <v>53.691899999999997</v>
          </cell>
          <cell r="E35" t="str">
            <v>M-O</v>
          </cell>
          <cell r="J35">
            <v>11.533300000000001</v>
          </cell>
          <cell r="K35" t="str">
            <v>IJ</v>
          </cell>
        </row>
        <row r="36">
          <cell r="A36" t="str">
            <v>TN Exp TN17-4507R2</v>
          </cell>
          <cell r="B36" t="str">
            <v>RR</v>
          </cell>
          <cell r="C36" t="str">
            <v>S20012</v>
          </cell>
          <cell r="D36">
            <v>52.818100000000001</v>
          </cell>
          <cell r="E36" t="str">
            <v>M-O</v>
          </cell>
          <cell r="J36">
            <v>12.6333</v>
          </cell>
          <cell r="K36" t="str">
            <v>C-H</v>
          </cell>
        </row>
        <row r="37">
          <cell r="A37" t="str">
            <v>Credenz CZ 4280 X</v>
          </cell>
          <cell r="B37" t="str">
            <v>R2X</v>
          </cell>
          <cell r="C37" t="str">
            <v>S20025</v>
          </cell>
          <cell r="D37">
            <v>51.255000000000003</v>
          </cell>
          <cell r="E37" t="str">
            <v>NO</v>
          </cell>
          <cell r="J37">
            <v>11.466699999999999</v>
          </cell>
          <cell r="K37" t="str">
            <v>J</v>
          </cell>
        </row>
        <row r="38">
          <cell r="A38" t="str">
            <v>GoSoy 43C17S</v>
          </cell>
          <cell r="B38" t="str">
            <v>STS</v>
          </cell>
          <cell r="C38" t="str">
            <v>S18022</v>
          </cell>
          <cell r="D38">
            <v>50.658900000000003</v>
          </cell>
          <cell r="E38" t="str">
            <v>NO</v>
          </cell>
          <cell r="J38">
            <v>11.833299999999999</v>
          </cell>
          <cell r="K38" t="str">
            <v>G-J</v>
          </cell>
        </row>
        <row r="39">
          <cell r="A39" t="str">
            <v>TN Exp TN18-4007</v>
          </cell>
          <cell r="B39" t="str">
            <v>Conv.</v>
          </cell>
          <cell r="C39" t="str">
            <v>S20014</v>
          </cell>
          <cell r="D39">
            <v>48.3874</v>
          </cell>
          <cell r="E39" t="str">
            <v>O</v>
          </cell>
          <cell r="J39">
            <v>12.466699999999999</v>
          </cell>
          <cell r="K39" t="str">
            <v>D-H</v>
          </cell>
        </row>
        <row r="40">
          <cell r="A40" t="str">
            <v>Average</v>
          </cell>
          <cell r="D40">
            <v>63.953699999999998</v>
          </cell>
          <cell r="F40">
            <v>69.119299999999996</v>
          </cell>
          <cell r="H40">
            <v>69.187399999999997</v>
          </cell>
          <cell r="J40">
            <v>12.646699999999999</v>
          </cell>
        </row>
        <row r="41">
          <cell r="A41" t="str">
            <v>Standard Error</v>
          </cell>
          <cell r="D41">
            <v>2.9058999999999999</v>
          </cell>
          <cell r="F41">
            <v>2.9727000000000001</v>
          </cell>
          <cell r="H41">
            <v>3.4903</v>
          </cell>
          <cell r="J41">
            <v>0.34160000000000001</v>
          </cell>
        </row>
        <row r="42">
          <cell r="A42" t="str">
            <v xml:space="preserve">L.S.D..05 </v>
          </cell>
          <cell r="D42">
            <v>7.77</v>
          </cell>
          <cell r="F42">
            <v>5.44</v>
          </cell>
          <cell r="H42" t="str">
            <v>N.S.</v>
          </cell>
          <cell r="J42">
            <v>0.93</v>
          </cell>
        </row>
        <row r="43">
          <cell r="A43" t="str">
            <v>C.V.</v>
          </cell>
          <cell r="D43">
            <v>7.4598136292000001</v>
          </cell>
          <cell r="F43">
            <v>6.8117887054999997</v>
          </cell>
          <cell r="H43">
            <v>8.4054050240000002</v>
          </cell>
          <cell r="J43">
            <v>4.5258789084000002</v>
          </cell>
        </row>
      </sheetData>
      <sheetData sheetId="18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Armor A48-D25**</v>
          </cell>
          <cell r="B5" t="str">
            <v>R2X</v>
          </cell>
          <cell r="C5" t="str">
            <v>S19009</v>
          </cell>
          <cell r="D5">
            <v>76.007900000000006</v>
          </cell>
          <cell r="E5" t="str">
            <v>A</v>
          </cell>
          <cell r="F5">
            <v>76.156899999999993</v>
          </cell>
          <cell r="G5" t="str">
            <v>A</v>
          </cell>
          <cell r="J5">
            <v>12.2333</v>
          </cell>
          <cell r="K5" t="str">
            <v>B-M</v>
          </cell>
        </row>
        <row r="6">
          <cell r="A6" t="str">
            <v>GoSoy 463E20S</v>
          </cell>
          <cell r="B6" t="str">
            <v xml:space="preserve"> E3, STS</v>
          </cell>
          <cell r="C6" t="str">
            <v>S20041</v>
          </cell>
          <cell r="D6">
            <v>72.623800000000003</v>
          </cell>
          <cell r="E6" t="str">
            <v>AB</v>
          </cell>
          <cell r="J6">
            <v>12.966699999999999</v>
          </cell>
          <cell r="K6" t="str">
            <v>A-C</v>
          </cell>
        </row>
        <row r="7">
          <cell r="A7" t="str">
            <v xml:space="preserve">Dyna-Gro S49XS76*** </v>
          </cell>
          <cell r="B7" t="str">
            <v>R2X, STS</v>
          </cell>
          <cell r="C7" t="str">
            <v>S16061</v>
          </cell>
          <cell r="D7">
            <v>72.099599999999995</v>
          </cell>
          <cell r="E7" t="str">
            <v>A-C</v>
          </cell>
          <cell r="F7">
            <v>72.0792</v>
          </cell>
          <cell r="G7" t="str">
            <v>AB</v>
          </cell>
          <cell r="H7">
            <v>69.511200000000002</v>
          </cell>
          <cell r="I7" t="str">
            <v>A</v>
          </cell>
          <cell r="J7">
            <v>11.8</v>
          </cell>
          <cell r="K7" t="str">
            <v>D-O</v>
          </cell>
        </row>
        <row r="8">
          <cell r="A8" t="str">
            <v>Local Seed Co. LS4806XS</v>
          </cell>
          <cell r="B8" t="str">
            <v>R2X, STS</v>
          </cell>
          <cell r="C8" t="str">
            <v>S20048</v>
          </cell>
          <cell r="D8">
            <v>71.8369</v>
          </cell>
          <cell r="E8" t="str">
            <v>A-D</v>
          </cell>
          <cell r="J8">
            <v>11.9</v>
          </cell>
          <cell r="K8" t="str">
            <v>C-O</v>
          </cell>
        </row>
        <row r="9">
          <cell r="A9" t="str">
            <v>Armor A46-D09</v>
          </cell>
          <cell r="B9" t="str">
            <v>R2X</v>
          </cell>
          <cell r="C9" t="str">
            <v>S19008</v>
          </cell>
          <cell r="D9">
            <v>71.778199999999998</v>
          </cell>
          <cell r="E9" t="str">
            <v>A-D</v>
          </cell>
          <cell r="F9">
            <v>70.483999999999995</v>
          </cell>
          <cell r="G9" t="str">
            <v>A-C</v>
          </cell>
          <cell r="J9">
            <v>12.3667</v>
          </cell>
          <cell r="K9" t="str">
            <v>A-J</v>
          </cell>
        </row>
        <row r="10">
          <cell r="A10" t="str">
            <v>Mission Seed A4618X</v>
          </cell>
          <cell r="B10" t="str">
            <v>R2X, STS</v>
          </cell>
          <cell r="C10" t="str">
            <v>S18088</v>
          </cell>
          <cell r="D10">
            <v>71.763900000000007</v>
          </cell>
          <cell r="E10" t="str">
            <v>A-D</v>
          </cell>
          <cell r="J10">
            <v>12.7</v>
          </cell>
          <cell r="K10" t="str">
            <v>A-G</v>
          </cell>
        </row>
        <row r="11">
          <cell r="A11" t="str">
            <v>Progeny P4775E3S</v>
          </cell>
          <cell r="B11" t="str">
            <v>E3, STS</v>
          </cell>
          <cell r="C11" t="str">
            <v>S20071</v>
          </cell>
          <cell r="D11">
            <v>71.4666</v>
          </cell>
          <cell r="E11" t="str">
            <v>A-E</v>
          </cell>
          <cell r="J11">
            <v>12.7</v>
          </cell>
          <cell r="K11" t="str">
            <v>A-G</v>
          </cell>
        </row>
        <row r="12">
          <cell r="A12" t="str">
            <v>LG Seeds LGS4899RX</v>
          </cell>
          <cell r="B12" t="str">
            <v>R2X, STS</v>
          </cell>
          <cell r="C12" t="str">
            <v>S19025</v>
          </cell>
          <cell r="D12">
            <v>71.191199999999995</v>
          </cell>
          <cell r="E12" t="str">
            <v>A-E</v>
          </cell>
          <cell r="F12">
            <v>70.330699999999993</v>
          </cell>
          <cell r="G12" t="str">
            <v>A-D</v>
          </cell>
          <cell r="J12">
            <v>11.8667</v>
          </cell>
          <cell r="K12" t="str">
            <v>C-O</v>
          </cell>
        </row>
        <row r="13">
          <cell r="A13" t="str">
            <v>Croplan CP4811XS</v>
          </cell>
          <cell r="B13" t="str">
            <v>R2X</v>
          </cell>
          <cell r="C13" t="str">
            <v>S20064</v>
          </cell>
          <cell r="D13">
            <v>70.852500000000006</v>
          </cell>
          <cell r="E13" t="str">
            <v>A-E</v>
          </cell>
          <cell r="J13">
            <v>11</v>
          </cell>
          <cell r="K13" t="str">
            <v>OP</v>
          </cell>
        </row>
        <row r="14">
          <cell r="A14" t="str">
            <v>Progeny P4908E3S</v>
          </cell>
          <cell r="B14" t="str">
            <v>E3, STS</v>
          </cell>
          <cell r="C14" t="str">
            <v>S20074</v>
          </cell>
          <cell r="D14">
            <v>70.261600000000001</v>
          </cell>
          <cell r="E14" t="str">
            <v>A-G</v>
          </cell>
          <cell r="J14">
            <v>11.2333</v>
          </cell>
          <cell r="K14" t="str">
            <v>K-P</v>
          </cell>
        </row>
        <row r="15">
          <cell r="A15" t="str">
            <v>LG Seeds LGS4632RX</v>
          </cell>
          <cell r="B15" t="str">
            <v>R2X, STS</v>
          </cell>
          <cell r="C15" t="str">
            <v>S20039</v>
          </cell>
          <cell r="D15">
            <v>70.225300000000004</v>
          </cell>
          <cell r="E15" t="str">
            <v>A-E</v>
          </cell>
          <cell r="J15">
            <v>12.933299999999999</v>
          </cell>
          <cell r="K15" t="str">
            <v>A-C</v>
          </cell>
        </row>
        <row r="16">
          <cell r="A16" t="str">
            <v>AgriGold G4620RX</v>
          </cell>
          <cell r="B16" t="str">
            <v>R2X</v>
          </cell>
          <cell r="C16" t="str">
            <v>S20083</v>
          </cell>
          <cell r="D16">
            <v>70.136799999999994</v>
          </cell>
          <cell r="E16" t="str">
            <v>A-E</v>
          </cell>
          <cell r="J16">
            <v>12.466699999999999</v>
          </cell>
          <cell r="K16" t="str">
            <v>A-J</v>
          </cell>
        </row>
        <row r="17">
          <cell r="A17" t="str">
            <v>USG 7470XT**</v>
          </cell>
          <cell r="B17" t="str">
            <v>R2X</v>
          </cell>
          <cell r="C17" t="str">
            <v>S19030</v>
          </cell>
          <cell r="D17">
            <v>69.882099999999994</v>
          </cell>
          <cell r="E17" t="str">
            <v>A-E</v>
          </cell>
          <cell r="F17">
            <v>70.715299999999999</v>
          </cell>
          <cell r="G17" t="str">
            <v>A-C</v>
          </cell>
          <cell r="J17">
            <v>12.2667</v>
          </cell>
          <cell r="K17" t="str">
            <v>A-L</v>
          </cell>
        </row>
        <row r="18">
          <cell r="A18" t="str">
            <v>Taylor Seed T4880X</v>
          </cell>
          <cell r="B18" t="str">
            <v>R2X</v>
          </cell>
          <cell r="C18" t="str">
            <v>S20010</v>
          </cell>
          <cell r="D18">
            <v>69.832300000000004</v>
          </cell>
          <cell r="E18" t="str">
            <v>A-E</v>
          </cell>
          <cell r="J18">
            <v>12.066700000000001</v>
          </cell>
          <cell r="K18" t="str">
            <v>B-N</v>
          </cell>
        </row>
        <row r="19">
          <cell r="A19" t="str">
            <v>Asgrow AG48X9</v>
          </cell>
          <cell r="B19" t="str">
            <v>R2X</v>
          </cell>
          <cell r="C19" t="str">
            <v>S18076</v>
          </cell>
          <cell r="D19">
            <v>69.467600000000004</v>
          </cell>
          <cell r="E19" t="str">
            <v>A-F</v>
          </cell>
          <cell r="F19">
            <v>71.096100000000007</v>
          </cell>
          <cell r="G19" t="str">
            <v>A-C</v>
          </cell>
          <cell r="H19">
            <v>67.764200000000002</v>
          </cell>
          <cell r="I19" t="str">
            <v>A</v>
          </cell>
          <cell r="J19">
            <v>12.166700000000001</v>
          </cell>
          <cell r="K19" t="str">
            <v>B-M</v>
          </cell>
        </row>
        <row r="20">
          <cell r="A20" t="str">
            <v>Asgrow AG46X6</v>
          </cell>
          <cell r="B20" t="str">
            <v>R2X</v>
          </cell>
          <cell r="C20" t="str">
            <v>S16029</v>
          </cell>
          <cell r="D20">
            <v>69.240300000000005</v>
          </cell>
          <cell r="E20" t="str">
            <v>A-F</v>
          </cell>
          <cell r="F20">
            <v>69.0471</v>
          </cell>
          <cell r="G20" t="str">
            <v>A-D</v>
          </cell>
          <cell r="H20">
            <v>67.313599999999994</v>
          </cell>
          <cell r="I20" t="str">
            <v>A</v>
          </cell>
          <cell r="J20">
            <v>12.566700000000001</v>
          </cell>
          <cell r="K20" t="str">
            <v>A-H</v>
          </cell>
        </row>
        <row r="21">
          <cell r="A21" t="str">
            <v>GoSoy 481E19</v>
          </cell>
          <cell r="B21" t="str">
            <v>E3</v>
          </cell>
          <cell r="C21" t="str">
            <v>S20042</v>
          </cell>
          <cell r="D21">
            <v>69.201700000000002</v>
          </cell>
          <cell r="E21" t="str">
            <v>A-G</v>
          </cell>
          <cell r="J21">
            <v>12.033300000000001</v>
          </cell>
          <cell r="K21" t="str">
            <v>C-O</v>
          </cell>
        </row>
        <row r="22">
          <cell r="A22" t="str">
            <v>Local Seed Co. LS4607XS</v>
          </cell>
          <cell r="B22" t="str">
            <v>R2X, STS</v>
          </cell>
          <cell r="C22" t="str">
            <v>S20047</v>
          </cell>
          <cell r="D22">
            <v>69.146799999999999</v>
          </cell>
          <cell r="E22" t="str">
            <v>A-G</v>
          </cell>
          <cell r="J22">
            <v>13.166700000000001</v>
          </cell>
          <cell r="K22" t="str">
            <v>AB</v>
          </cell>
        </row>
        <row r="23">
          <cell r="A23" t="str">
            <v>Local Seed Co. LS4999X**</v>
          </cell>
          <cell r="B23" t="str">
            <v>R2X</v>
          </cell>
          <cell r="C23" t="str">
            <v>S19059</v>
          </cell>
          <cell r="D23">
            <v>68.899000000000001</v>
          </cell>
          <cell r="E23" t="str">
            <v>A-H</v>
          </cell>
          <cell r="F23">
            <v>67.886300000000006</v>
          </cell>
          <cell r="G23" t="str">
            <v>B-D</v>
          </cell>
          <cell r="J23">
            <v>11.466699999999999</v>
          </cell>
          <cell r="K23" t="str">
            <v>H-P</v>
          </cell>
        </row>
        <row r="24">
          <cell r="A24" t="str">
            <v>Credenz CZ 4869 X</v>
          </cell>
          <cell r="B24" t="str">
            <v>R2X</v>
          </cell>
          <cell r="C24" t="str">
            <v>S19047</v>
          </cell>
          <cell r="D24">
            <v>68.626400000000004</v>
          </cell>
          <cell r="E24" t="str">
            <v>A-I</v>
          </cell>
          <cell r="F24">
            <v>71.364000000000004</v>
          </cell>
          <cell r="G24" t="str">
            <v>AB</v>
          </cell>
          <cell r="J24">
            <v>12.8667</v>
          </cell>
          <cell r="K24" t="str">
            <v>A-D</v>
          </cell>
        </row>
        <row r="25">
          <cell r="A25" t="str">
            <v>Local Seed Co. ZS4694E3S**</v>
          </cell>
          <cell r="B25" t="str">
            <v xml:space="preserve"> E3, STS</v>
          </cell>
          <cell r="C25" t="str">
            <v>S19055</v>
          </cell>
          <cell r="D25">
            <v>68.418499999999995</v>
          </cell>
          <cell r="E25" t="str">
            <v>A-J</v>
          </cell>
          <cell r="F25">
            <v>69.579499999999996</v>
          </cell>
          <cell r="G25" t="str">
            <v>A-D</v>
          </cell>
          <cell r="J25">
            <v>11.966699999999999</v>
          </cell>
          <cell r="K25" t="str">
            <v>C-O</v>
          </cell>
        </row>
        <row r="26">
          <cell r="A26" t="str">
            <v xml:space="preserve">Progeny P4816RX** </v>
          </cell>
          <cell r="B26" t="str">
            <v>R2X, STS</v>
          </cell>
          <cell r="C26" t="str">
            <v>S16016</v>
          </cell>
          <cell r="D26">
            <v>68.298199999999994</v>
          </cell>
          <cell r="E26" t="str">
            <v>A-J</v>
          </cell>
          <cell r="F26">
            <v>71.555099999999996</v>
          </cell>
          <cell r="G26" t="str">
            <v>AB</v>
          </cell>
          <cell r="H26">
            <v>69.6006</v>
          </cell>
          <cell r="I26" t="str">
            <v>A</v>
          </cell>
          <cell r="J26">
            <v>12.2667</v>
          </cell>
          <cell r="K26" t="str">
            <v>A-L</v>
          </cell>
        </row>
        <row r="27">
          <cell r="A27" t="str">
            <v>AgriGold G4820RX</v>
          </cell>
          <cell r="B27" t="str">
            <v>R2X</v>
          </cell>
          <cell r="C27" t="str">
            <v>S20084</v>
          </cell>
          <cell r="D27">
            <v>68.267700000000005</v>
          </cell>
          <cell r="E27" t="str">
            <v>A-J</v>
          </cell>
          <cell r="J27">
            <v>12.5</v>
          </cell>
          <cell r="K27" t="str">
            <v>A-I</v>
          </cell>
        </row>
        <row r="28">
          <cell r="A28" t="str">
            <v xml:space="preserve">Dyna-Gro S48XT56*** </v>
          </cell>
          <cell r="B28" t="str">
            <v>R2X</v>
          </cell>
          <cell r="C28" t="str">
            <v>S16059</v>
          </cell>
          <cell r="D28">
            <v>68.112399999999994</v>
          </cell>
          <cell r="E28" t="str">
            <v>A-K</v>
          </cell>
          <cell r="F28">
            <v>71.360699999999994</v>
          </cell>
          <cell r="G28" t="str">
            <v>AB</v>
          </cell>
          <cell r="H28">
            <v>69.107699999999994</v>
          </cell>
          <cell r="I28" t="str">
            <v>A</v>
          </cell>
          <cell r="J28">
            <v>12.3</v>
          </cell>
          <cell r="K28" t="str">
            <v>A-K</v>
          </cell>
        </row>
        <row r="29">
          <cell r="A29" t="str">
            <v>Asgrow AG46X0**</v>
          </cell>
          <cell r="B29" t="str">
            <v>R2X</v>
          </cell>
          <cell r="C29" t="str">
            <v>S19040</v>
          </cell>
          <cell r="D29">
            <v>67.781499999999994</v>
          </cell>
          <cell r="E29" t="str">
            <v>A-K</v>
          </cell>
          <cell r="F29">
            <v>71.335300000000004</v>
          </cell>
          <cell r="G29" t="str">
            <v>AB</v>
          </cell>
          <cell r="J29">
            <v>11.6333</v>
          </cell>
          <cell r="K29" t="str">
            <v>G-P</v>
          </cell>
        </row>
        <row r="30">
          <cell r="A30" t="str">
            <v>Local Seed Co. LS4795XS**</v>
          </cell>
          <cell r="B30" t="str">
            <v>R2X, STS</v>
          </cell>
          <cell r="C30" t="str">
            <v>S19054</v>
          </cell>
          <cell r="D30">
            <v>67.604100000000003</v>
          </cell>
          <cell r="E30" t="str">
            <v>A-L</v>
          </cell>
          <cell r="F30">
            <v>69.946299999999994</v>
          </cell>
          <cell r="G30" t="str">
            <v>A-D</v>
          </cell>
          <cell r="J30">
            <v>11.666700000000001</v>
          </cell>
          <cell r="K30" t="str">
            <v>F-P</v>
          </cell>
        </row>
        <row r="31">
          <cell r="A31" t="str">
            <v>AgriGold G4995RX</v>
          </cell>
          <cell r="B31" t="str">
            <v>R2X</v>
          </cell>
          <cell r="C31" t="str">
            <v>S20085</v>
          </cell>
          <cell r="D31">
            <v>67.509900000000002</v>
          </cell>
          <cell r="E31" t="str">
            <v>A-L</v>
          </cell>
          <cell r="J31">
            <v>12.6333</v>
          </cell>
          <cell r="K31" t="str">
            <v>A-G</v>
          </cell>
        </row>
        <row r="32">
          <cell r="A32" t="str">
            <v>Dyna-Gro S49XT70</v>
          </cell>
          <cell r="B32" t="str">
            <v>R2X</v>
          </cell>
          <cell r="C32" t="str">
            <v>S19077</v>
          </cell>
          <cell r="D32">
            <v>67.100200000000001</v>
          </cell>
          <cell r="E32" t="str">
            <v>B-L</v>
          </cell>
          <cell r="F32">
            <v>65.5244</v>
          </cell>
          <cell r="G32" t="str">
            <v>B-F</v>
          </cell>
          <cell r="J32">
            <v>12.2333</v>
          </cell>
          <cell r="K32" t="str">
            <v>B-M</v>
          </cell>
        </row>
        <row r="33">
          <cell r="A33" t="str">
            <v>Dyna-Gro S46EN91</v>
          </cell>
          <cell r="B33" t="str">
            <v>E3</v>
          </cell>
          <cell r="C33" t="str">
            <v>S20055</v>
          </cell>
          <cell r="D33">
            <v>66.957999999999998</v>
          </cell>
          <cell r="E33" t="str">
            <v>B-L</v>
          </cell>
          <cell r="J33">
            <v>12.533300000000001</v>
          </cell>
          <cell r="K33" t="str">
            <v>A-I</v>
          </cell>
        </row>
        <row r="34">
          <cell r="A34" t="str">
            <v>Local Seed Co. LS4706GL</v>
          </cell>
          <cell r="B34" t="str">
            <v>GT, LL</v>
          </cell>
          <cell r="C34" t="str">
            <v>S20046</v>
          </cell>
          <cell r="D34">
            <v>66.921700000000001</v>
          </cell>
          <cell r="E34" t="str">
            <v>B-L</v>
          </cell>
          <cell r="J34">
            <v>11.9</v>
          </cell>
          <cell r="K34" t="str">
            <v>C-O</v>
          </cell>
        </row>
        <row r="35">
          <cell r="A35" t="str">
            <v>Mission Seed A4828X</v>
          </cell>
          <cell r="B35" t="str">
            <v>R2X, STS</v>
          </cell>
          <cell r="C35" t="str">
            <v>S18089</v>
          </cell>
          <cell r="D35">
            <v>66.736000000000004</v>
          </cell>
          <cell r="E35" t="str">
            <v>B-M</v>
          </cell>
          <cell r="J35">
            <v>11.8</v>
          </cell>
          <cell r="K35" t="str">
            <v>D-O</v>
          </cell>
        </row>
        <row r="36">
          <cell r="A36" t="str">
            <v>Progeny P4970RX</v>
          </cell>
          <cell r="B36" t="str">
            <v>R2X</v>
          </cell>
          <cell r="C36" t="str">
            <v>S20068</v>
          </cell>
          <cell r="D36">
            <v>66.310199999999995</v>
          </cell>
          <cell r="E36" t="str">
            <v>B-M</v>
          </cell>
          <cell r="J36">
            <v>12.7</v>
          </cell>
          <cell r="K36" t="str">
            <v>A-G</v>
          </cell>
        </row>
        <row r="37">
          <cell r="A37" t="str">
            <v>Dyna-Gro S46XS60</v>
          </cell>
          <cell r="B37" t="str">
            <v>R2X, STS</v>
          </cell>
          <cell r="C37" t="str">
            <v>S19073</v>
          </cell>
          <cell r="D37">
            <v>65.565200000000004</v>
          </cell>
          <cell r="E37" t="str">
            <v>B-M</v>
          </cell>
          <cell r="F37">
            <v>71.185900000000004</v>
          </cell>
          <cell r="G37" t="str">
            <v>A-C</v>
          </cell>
          <cell r="J37">
            <v>12.066700000000001</v>
          </cell>
          <cell r="K37" t="str">
            <v>B-N</v>
          </cell>
        </row>
        <row r="38">
          <cell r="A38" t="str">
            <v>Progeny P4682E3</v>
          </cell>
          <cell r="B38" t="str">
            <v>E3</v>
          </cell>
          <cell r="C38" t="str">
            <v>S20070</v>
          </cell>
          <cell r="D38">
            <v>65.4131</v>
          </cell>
          <cell r="E38" t="str">
            <v>B-M</v>
          </cell>
          <cell r="J38">
            <v>12.533300000000001</v>
          </cell>
          <cell r="K38" t="str">
            <v>A-I</v>
          </cell>
        </row>
        <row r="39">
          <cell r="A39" t="str">
            <v>USG 7461XT</v>
          </cell>
          <cell r="B39" t="str">
            <v>R2X</v>
          </cell>
          <cell r="C39" t="str">
            <v>S20052</v>
          </cell>
          <cell r="D39">
            <v>65.382800000000003</v>
          </cell>
          <cell r="E39" t="str">
            <v>B-M</v>
          </cell>
          <cell r="J39">
            <v>12.2667</v>
          </cell>
          <cell r="K39" t="str">
            <v>A-L</v>
          </cell>
        </row>
        <row r="40">
          <cell r="A40" t="str">
            <v>Credenz CZ 4979 X</v>
          </cell>
          <cell r="B40" t="str">
            <v>R2X</v>
          </cell>
          <cell r="C40" t="str">
            <v>S19048</v>
          </cell>
          <cell r="D40">
            <v>65.236800000000002</v>
          </cell>
          <cell r="E40" t="str">
            <v>B-M</v>
          </cell>
          <cell r="F40">
            <v>67.193899999999999</v>
          </cell>
          <cell r="G40" t="str">
            <v>B-E</v>
          </cell>
          <cell r="J40">
            <v>12.7667</v>
          </cell>
          <cell r="K40" t="str">
            <v>A-F</v>
          </cell>
        </row>
        <row r="41">
          <cell r="A41" t="str">
            <v>Asgrow AG49X9</v>
          </cell>
          <cell r="B41" t="str">
            <v>R2X</v>
          </cell>
          <cell r="C41" t="str">
            <v>S18077</v>
          </cell>
          <cell r="D41">
            <v>65.113399999999999</v>
          </cell>
          <cell r="E41" t="str">
            <v>B-M</v>
          </cell>
          <cell r="F41">
            <v>64.808599999999998</v>
          </cell>
          <cell r="G41" t="str">
            <v>B-F</v>
          </cell>
          <cell r="H41">
            <v>64.010400000000004</v>
          </cell>
          <cell r="I41" t="str">
            <v>A</v>
          </cell>
          <cell r="J41">
            <v>12.1333</v>
          </cell>
          <cell r="K41" t="str">
            <v>B-N</v>
          </cell>
        </row>
        <row r="42">
          <cell r="A42" t="str">
            <v>Mission Seed A4950X</v>
          </cell>
          <cell r="B42" t="str">
            <v>R2X, STS</v>
          </cell>
          <cell r="C42" t="str">
            <v>S18090</v>
          </cell>
          <cell r="D42">
            <v>64.912800000000004</v>
          </cell>
          <cell r="E42" t="str">
            <v>B-N</v>
          </cell>
          <cell r="J42">
            <v>11.7</v>
          </cell>
          <cell r="K42" t="str">
            <v>E-P</v>
          </cell>
        </row>
        <row r="43">
          <cell r="A43" t="str">
            <v>Credenz CZ 4730 X</v>
          </cell>
          <cell r="B43" t="str">
            <v>R2X</v>
          </cell>
          <cell r="C43" t="str">
            <v>S20029</v>
          </cell>
          <cell r="D43">
            <v>64.783900000000003</v>
          </cell>
          <cell r="E43" t="str">
            <v>B-N</v>
          </cell>
          <cell r="J43">
            <v>11.7</v>
          </cell>
          <cell r="K43" t="str">
            <v>E-P</v>
          </cell>
        </row>
        <row r="44">
          <cell r="A44" t="str">
            <v>GoSoy GT Ireane</v>
          </cell>
          <cell r="B44" t="str">
            <v>RR1</v>
          </cell>
          <cell r="C44" t="str">
            <v>S15017</v>
          </cell>
          <cell r="D44">
            <v>64.673299999999998</v>
          </cell>
          <cell r="E44" t="str">
            <v>B-N</v>
          </cell>
          <cell r="J44">
            <v>11.1333</v>
          </cell>
          <cell r="K44" t="str">
            <v>M-P</v>
          </cell>
        </row>
        <row r="45">
          <cell r="A45" t="str">
            <v>Progeny P4807E3S</v>
          </cell>
          <cell r="B45" t="str">
            <v>E3, STS</v>
          </cell>
          <cell r="C45" t="str">
            <v>S20072</v>
          </cell>
          <cell r="D45">
            <v>64.639300000000006</v>
          </cell>
          <cell r="E45" t="str">
            <v>B-N</v>
          </cell>
          <cell r="J45">
            <v>11.033300000000001</v>
          </cell>
          <cell r="K45" t="str">
            <v>N-P</v>
          </cell>
        </row>
        <row r="46">
          <cell r="A46" t="str">
            <v xml:space="preserve">Progeny P4620RXS </v>
          </cell>
          <cell r="B46" t="str">
            <v>R2X, STS</v>
          </cell>
          <cell r="C46" t="str">
            <v>S16014</v>
          </cell>
          <cell r="D46">
            <v>64.136499999999998</v>
          </cell>
          <cell r="E46" t="str">
            <v>B-N</v>
          </cell>
          <cell r="F46">
            <v>63.930999999999997</v>
          </cell>
          <cell r="G46" t="str">
            <v>C-F</v>
          </cell>
          <cell r="H46">
            <v>63.486499999999999</v>
          </cell>
          <cell r="I46" t="str">
            <v>A</v>
          </cell>
          <cell r="J46">
            <v>12.433299999999999</v>
          </cell>
          <cell r="K46" t="str">
            <v>A-J</v>
          </cell>
        </row>
        <row r="47">
          <cell r="A47" t="str">
            <v>Dyna-Gro S48XT90</v>
          </cell>
          <cell r="B47" t="str">
            <v>R2X</v>
          </cell>
          <cell r="C47" t="str">
            <v>S20056</v>
          </cell>
          <cell r="D47">
            <v>63.930300000000003</v>
          </cell>
          <cell r="E47" t="str">
            <v>C-O</v>
          </cell>
          <cell r="J47">
            <v>12.2333</v>
          </cell>
          <cell r="K47" t="str">
            <v>B-M</v>
          </cell>
        </row>
        <row r="48">
          <cell r="A48" t="str">
            <v>AGS GS47X19</v>
          </cell>
          <cell r="B48" t="str">
            <v>R2X</v>
          </cell>
          <cell r="C48" t="str">
            <v>S20044</v>
          </cell>
          <cell r="D48">
            <v>63.817700000000002</v>
          </cell>
          <cell r="E48" t="str">
            <v>C-O</v>
          </cell>
          <cell r="J48">
            <v>12.7</v>
          </cell>
          <cell r="K48" t="str">
            <v>A-G</v>
          </cell>
        </row>
        <row r="49">
          <cell r="A49" t="str">
            <v>NK Seed S49F5X</v>
          </cell>
          <cell r="B49" t="str">
            <v>R2X</v>
          </cell>
          <cell r="C49" t="str">
            <v>S19067</v>
          </cell>
          <cell r="D49">
            <v>63.697899999999997</v>
          </cell>
          <cell r="E49" t="str">
            <v>C-O</v>
          </cell>
          <cell r="F49">
            <v>60.142699999999998</v>
          </cell>
          <cell r="G49" t="str">
            <v>E-G</v>
          </cell>
          <cell r="J49">
            <v>12.066700000000001</v>
          </cell>
          <cell r="K49" t="str">
            <v>B-N</v>
          </cell>
        </row>
        <row r="50">
          <cell r="A50" t="str">
            <v>Credenz CZ 4770 X</v>
          </cell>
          <cell r="B50" t="str">
            <v>R2X</v>
          </cell>
          <cell r="C50" t="str">
            <v>S20030</v>
          </cell>
          <cell r="D50">
            <v>63.680799999999998</v>
          </cell>
          <cell r="E50" t="str">
            <v>C-O</v>
          </cell>
          <cell r="J50">
            <v>13.3667</v>
          </cell>
          <cell r="K50" t="str">
            <v>A</v>
          </cell>
        </row>
        <row r="51">
          <cell r="A51" t="str">
            <v xml:space="preserve">USG 7496XTS </v>
          </cell>
          <cell r="B51" t="str">
            <v>R2X, STS</v>
          </cell>
          <cell r="C51" t="str">
            <v>S16139</v>
          </cell>
          <cell r="D51">
            <v>63.539099999999998</v>
          </cell>
          <cell r="E51" t="str">
            <v>C-O</v>
          </cell>
          <cell r="F51">
            <v>69.623199999999997</v>
          </cell>
          <cell r="G51" t="str">
            <v>A-D</v>
          </cell>
          <cell r="H51">
            <v>72.310900000000004</v>
          </cell>
          <cell r="I51" t="str">
            <v>A</v>
          </cell>
          <cell r="J51">
            <v>11.966699999999999</v>
          </cell>
          <cell r="K51" t="str">
            <v>C-O</v>
          </cell>
        </row>
        <row r="52">
          <cell r="A52" t="str">
            <v>Taylor Seed T4990XS</v>
          </cell>
          <cell r="B52" t="str">
            <v>R2X</v>
          </cell>
          <cell r="C52" t="str">
            <v>S20011</v>
          </cell>
          <cell r="D52">
            <v>63.355800000000002</v>
          </cell>
          <cell r="E52" t="str">
            <v>D-P</v>
          </cell>
          <cell r="J52">
            <v>12.8</v>
          </cell>
          <cell r="K52" t="str">
            <v>A-E</v>
          </cell>
        </row>
        <row r="53">
          <cell r="A53" t="str">
            <v>USG 7489XT</v>
          </cell>
          <cell r="B53" t="str">
            <v>R2X</v>
          </cell>
          <cell r="C53" t="str">
            <v>S18082</v>
          </cell>
          <cell r="D53">
            <v>62.936799999999998</v>
          </cell>
          <cell r="E53" t="str">
            <v>E-P</v>
          </cell>
          <cell r="F53">
            <v>69.625</v>
          </cell>
          <cell r="G53" t="str">
            <v>A-D</v>
          </cell>
          <cell r="H53">
            <v>69.152600000000007</v>
          </cell>
          <cell r="I53" t="str">
            <v>A</v>
          </cell>
          <cell r="J53">
            <v>11.7</v>
          </cell>
          <cell r="K53" t="str">
            <v>E-P</v>
          </cell>
        </row>
        <row r="54">
          <cell r="A54" t="str">
            <v>Armor A49-D14</v>
          </cell>
          <cell r="B54" t="str">
            <v>R2X</v>
          </cell>
          <cell r="C54" t="str">
            <v>S20009</v>
          </cell>
          <cell r="D54">
            <v>61.223599999999998</v>
          </cell>
          <cell r="E54" t="str">
            <v>F-P</v>
          </cell>
          <cell r="J54">
            <v>12.2333</v>
          </cell>
          <cell r="K54" t="str">
            <v>B-M</v>
          </cell>
        </row>
        <row r="55">
          <cell r="A55" t="str">
            <v>Progeny P4902E3</v>
          </cell>
          <cell r="B55" t="str">
            <v>E3</v>
          </cell>
          <cell r="C55" t="str">
            <v>S20073</v>
          </cell>
          <cell r="D55">
            <v>60.642299999999999</v>
          </cell>
          <cell r="E55" t="str">
            <v>G-Q</v>
          </cell>
          <cell r="J55">
            <v>12</v>
          </cell>
          <cell r="K55" t="str">
            <v>C-O</v>
          </cell>
        </row>
        <row r="56">
          <cell r="A56" t="str">
            <v>VA V17-0437</v>
          </cell>
          <cell r="B56" t="str">
            <v>Conv.</v>
          </cell>
          <cell r="C56" t="str">
            <v>S20060</v>
          </cell>
          <cell r="D56">
            <v>60.472999999999999</v>
          </cell>
          <cell r="E56" t="str">
            <v>H-Q</v>
          </cell>
          <cell r="J56">
            <v>12.7333</v>
          </cell>
          <cell r="K56" t="str">
            <v>A-G</v>
          </cell>
        </row>
        <row r="57">
          <cell r="A57" t="str">
            <v>DONMARIO Seeds DM 49X13</v>
          </cell>
          <cell r="B57" t="str">
            <v>R2X</v>
          </cell>
          <cell r="C57" t="str">
            <v>S20079</v>
          </cell>
          <cell r="D57">
            <v>60.418599999999998</v>
          </cell>
          <cell r="E57" t="str">
            <v>H-Q</v>
          </cell>
          <cell r="J57">
            <v>11.3667</v>
          </cell>
          <cell r="K57" t="str">
            <v>J-P</v>
          </cell>
        </row>
        <row r="58">
          <cell r="A58" t="str">
            <v>Progeny P4700RXS</v>
          </cell>
          <cell r="B58" t="str">
            <v>R2X, STS</v>
          </cell>
          <cell r="C58" t="str">
            <v>S20067</v>
          </cell>
          <cell r="D58">
            <v>60.302100000000003</v>
          </cell>
          <cell r="E58" t="str">
            <v>I-Q</v>
          </cell>
          <cell r="J58">
            <v>12.466699999999999</v>
          </cell>
          <cell r="K58" t="str">
            <v>A-J</v>
          </cell>
        </row>
        <row r="59">
          <cell r="A59" t="str">
            <v>Progeny 4851RX</v>
          </cell>
          <cell r="B59" t="str">
            <v>R2X</v>
          </cell>
          <cell r="C59" t="str">
            <v>S17076</v>
          </cell>
          <cell r="D59">
            <v>60.165900000000001</v>
          </cell>
          <cell r="E59" t="str">
            <v>I-Q</v>
          </cell>
          <cell r="J59">
            <v>11.3667</v>
          </cell>
          <cell r="K59" t="str">
            <v>J-P</v>
          </cell>
        </row>
        <row r="60">
          <cell r="A60" t="str">
            <v>Progeny P4602LR</v>
          </cell>
          <cell r="B60" t="str">
            <v>LLGT27</v>
          </cell>
          <cell r="C60" t="str">
            <v>S20077</v>
          </cell>
          <cell r="D60">
            <v>59.972000000000001</v>
          </cell>
          <cell r="E60" t="str">
            <v>J-Q</v>
          </cell>
          <cell r="J60">
            <v>11.166700000000001</v>
          </cell>
          <cell r="K60" t="str">
            <v>L-P</v>
          </cell>
        </row>
        <row r="61">
          <cell r="A61" t="str">
            <v>Progeny P4821RX</v>
          </cell>
          <cell r="B61" t="str">
            <v>R2X</v>
          </cell>
          <cell r="C61" t="str">
            <v>S19003</v>
          </cell>
          <cell r="D61">
            <v>59.839300000000001</v>
          </cell>
          <cell r="E61" t="str">
            <v>J-Q</v>
          </cell>
          <cell r="F61">
            <v>62.931800000000003</v>
          </cell>
          <cell r="G61" t="str">
            <v>D-G</v>
          </cell>
          <cell r="J61">
            <v>11.7</v>
          </cell>
          <cell r="K61" t="str">
            <v>E-P</v>
          </cell>
        </row>
        <row r="62">
          <cell r="A62" t="str">
            <v>Credenz CZ 4810 X</v>
          </cell>
          <cell r="B62" t="str">
            <v>R2X</v>
          </cell>
          <cell r="C62" t="str">
            <v>S20031</v>
          </cell>
          <cell r="D62">
            <v>59.630899999999997</v>
          </cell>
          <cell r="E62" t="str">
            <v>K-Q</v>
          </cell>
          <cell r="J62">
            <v>11.6333</v>
          </cell>
          <cell r="K62" t="str">
            <v>G-P</v>
          </cell>
        </row>
        <row r="63">
          <cell r="A63" t="str">
            <v>Credenz CZ 4600 X</v>
          </cell>
          <cell r="B63" t="str">
            <v>R2X</v>
          </cell>
          <cell r="C63" t="str">
            <v>S20028</v>
          </cell>
          <cell r="D63">
            <v>59.598399999999998</v>
          </cell>
          <cell r="E63" t="str">
            <v>K-Q</v>
          </cell>
          <cell r="J63">
            <v>12.3667</v>
          </cell>
          <cell r="K63" t="str">
            <v>A-J</v>
          </cell>
        </row>
        <row r="64">
          <cell r="A64" t="str">
            <v xml:space="preserve">VA V16-0293 </v>
          </cell>
          <cell r="B64" t="str">
            <v>Conv.</v>
          </cell>
          <cell r="C64" t="str">
            <v>S20059</v>
          </cell>
          <cell r="D64">
            <v>59.177300000000002</v>
          </cell>
          <cell r="E64" t="str">
            <v>L-Q</v>
          </cell>
          <cell r="J64">
            <v>11.8667</v>
          </cell>
          <cell r="K64" t="str">
            <v>C-O</v>
          </cell>
        </row>
        <row r="65">
          <cell r="A65" t="str">
            <v>GoSoy 48C17S</v>
          </cell>
          <cell r="B65" t="str">
            <v>STS</v>
          </cell>
          <cell r="C65" t="str">
            <v>S20040</v>
          </cell>
          <cell r="D65">
            <v>58.249499999999998</v>
          </cell>
          <cell r="E65" t="str">
            <v>M-Q</v>
          </cell>
          <cell r="J65">
            <v>12.333299999999999</v>
          </cell>
          <cell r="K65" t="str">
            <v>A-K</v>
          </cell>
        </row>
        <row r="66">
          <cell r="A66" t="str">
            <v>DONMARIO Seeds DM 48E73</v>
          </cell>
          <cell r="B66" t="str">
            <v>E3</v>
          </cell>
          <cell r="C66" t="str">
            <v>S20080</v>
          </cell>
          <cell r="D66">
            <v>58.224400000000003</v>
          </cell>
          <cell r="E66" t="str">
            <v>M-Q</v>
          </cell>
          <cell r="J66">
            <v>11.933299999999999</v>
          </cell>
          <cell r="K66" t="str">
            <v>C-O</v>
          </cell>
        </row>
        <row r="67">
          <cell r="A67" t="str">
            <v>Dyna-Gro S49EN79</v>
          </cell>
          <cell r="B67" t="str">
            <v>E3</v>
          </cell>
          <cell r="C67" t="str">
            <v>S19076</v>
          </cell>
          <cell r="D67">
            <v>56.479799999999997</v>
          </cell>
          <cell r="E67" t="str">
            <v>N-R</v>
          </cell>
          <cell r="F67">
            <v>56.325499999999998</v>
          </cell>
          <cell r="G67" t="str">
            <v>G</v>
          </cell>
          <cell r="J67">
            <v>11.433299999999999</v>
          </cell>
          <cell r="K67" t="str">
            <v>I-P</v>
          </cell>
        </row>
        <row r="68">
          <cell r="A68" t="str">
            <v>TN Exp TN18-4110</v>
          </cell>
          <cell r="B68" t="str">
            <v>Conv.</v>
          </cell>
          <cell r="C68" t="str">
            <v>S20016</v>
          </cell>
          <cell r="D68">
            <v>56.424199999999999</v>
          </cell>
          <cell r="E68" t="str">
            <v>N-R</v>
          </cell>
          <cell r="J68">
            <v>12.1</v>
          </cell>
          <cell r="K68" t="str">
            <v>B-N</v>
          </cell>
        </row>
        <row r="69">
          <cell r="A69" t="str">
            <v>USG 7480XT</v>
          </cell>
          <cell r="B69" t="str">
            <v>R2X</v>
          </cell>
          <cell r="C69" t="str">
            <v>S19031</v>
          </cell>
          <cell r="D69">
            <v>55.530700000000003</v>
          </cell>
          <cell r="E69" t="str">
            <v>O-S</v>
          </cell>
          <cell r="F69">
            <v>58.803699999999999</v>
          </cell>
          <cell r="G69" t="str">
            <v>FG</v>
          </cell>
          <cell r="J69">
            <v>12.2667</v>
          </cell>
          <cell r="K69" t="str">
            <v>A-L</v>
          </cell>
        </row>
        <row r="70">
          <cell r="A70" t="str">
            <v>MO S16-7922C</v>
          </cell>
          <cell r="B70" t="str">
            <v>Conv.</v>
          </cell>
          <cell r="C70" t="str">
            <v>S20034</v>
          </cell>
          <cell r="D70">
            <v>54.782600000000002</v>
          </cell>
          <cell r="E70" t="str">
            <v>P-S</v>
          </cell>
          <cell r="J70">
            <v>12.1</v>
          </cell>
          <cell r="K70" t="str">
            <v>B-N</v>
          </cell>
        </row>
        <row r="71">
          <cell r="A71" t="str">
            <v>VA V17-0462</v>
          </cell>
          <cell r="B71" t="str">
            <v>Conv.</v>
          </cell>
          <cell r="C71" t="str">
            <v>S20061</v>
          </cell>
          <cell r="D71">
            <v>52.063299999999998</v>
          </cell>
          <cell r="E71" t="str">
            <v>Q-T</v>
          </cell>
          <cell r="J71">
            <v>12.1333</v>
          </cell>
          <cell r="K71" t="str">
            <v>B-N</v>
          </cell>
        </row>
        <row r="72">
          <cell r="A72" t="str">
            <v xml:space="preserve">AR R16-259 </v>
          </cell>
          <cell r="B72" t="str">
            <v>Conv.</v>
          </cell>
          <cell r="C72" t="str">
            <v>S20008</v>
          </cell>
          <cell r="D72">
            <v>48.7104</v>
          </cell>
          <cell r="E72" t="str">
            <v>R-T</v>
          </cell>
          <cell r="J72">
            <v>12.4</v>
          </cell>
          <cell r="K72" t="str">
            <v>A-J</v>
          </cell>
        </row>
        <row r="73">
          <cell r="A73" t="str">
            <v>MO S16-5540R</v>
          </cell>
          <cell r="B73" t="str">
            <v>RR</v>
          </cell>
          <cell r="C73" t="str">
            <v>S20033</v>
          </cell>
          <cell r="D73">
            <v>47.887799999999999</v>
          </cell>
          <cell r="E73" t="str">
            <v>R-T</v>
          </cell>
          <cell r="J73">
            <v>12.066700000000001</v>
          </cell>
          <cell r="K73" t="str">
            <v>B-N</v>
          </cell>
        </row>
        <row r="74">
          <cell r="A74" t="str">
            <v>USG 7491ETS</v>
          </cell>
          <cell r="B74" t="str">
            <v>E3, STS</v>
          </cell>
          <cell r="C74" t="str">
            <v>S20051</v>
          </cell>
          <cell r="D74">
            <v>47.497199999999999</v>
          </cell>
          <cell r="E74" t="str">
            <v>ST</v>
          </cell>
          <cell r="J74">
            <v>10.6333</v>
          </cell>
          <cell r="K74" t="str">
            <v>P</v>
          </cell>
        </row>
        <row r="75">
          <cell r="A75" t="str">
            <v xml:space="preserve">AR R15-2422 </v>
          </cell>
          <cell r="B75" t="str">
            <v>Conv.</v>
          </cell>
          <cell r="C75" t="str">
            <v>S20007</v>
          </cell>
          <cell r="D75">
            <v>45.395600000000002</v>
          </cell>
          <cell r="E75" t="str">
            <v>T</v>
          </cell>
          <cell r="J75">
            <v>11.933299999999999</v>
          </cell>
          <cell r="K75" t="str">
            <v>C-O</v>
          </cell>
        </row>
        <row r="76">
          <cell r="A76" t="str">
            <v>USG 7471ETS</v>
          </cell>
          <cell r="B76" t="str">
            <v>E3, STS</v>
          </cell>
          <cell r="C76" t="str">
            <v>S20058</v>
          </cell>
          <cell r="D76">
            <v>43.996699999999997</v>
          </cell>
          <cell r="E76" t="str">
            <v>T</v>
          </cell>
          <cell r="J76">
            <v>11.6333</v>
          </cell>
          <cell r="K76" t="str">
            <v>G-P</v>
          </cell>
        </row>
        <row r="77">
          <cell r="A77" t="str">
            <v>Average</v>
          </cell>
          <cell r="D77">
            <v>63.973100000000002</v>
          </cell>
          <cell r="F77">
            <v>68.121300000000005</v>
          </cell>
          <cell r="H77">
            <v>68.028599999999997</v>
          </cell>
          <cell r="J77">
            <v>12.1023</v>
          </cell>
        </row>
        <row r="78">
          <cell r="A78" t="str">
            <v>Standard Error</v>
          </cell>
          <cell r="D78">
            <v>3.2881999999999998</v>
          </cell>
          <cell r="F78">
            <v>2.9714</v>
          </cell>
          <cell r="H78">
            <v>2.7511999999999999</v>
          </cell>
          <cell r="J78">
            <v>0.3972</v>
          </cell>
        </row>
        <row r="79">
          <cell r="A79" t="str">
            <v xml:space="preserve">L.S.D..05 </v>
          </cell>
          <cell r="D79">
            <v>8.59</v>
          </cell>
          <cell r="F79">
            <v>7.4</v>
          </cell>
          <cell r="H79" t="str">
            <v>N.S.</v>
          </cell>
          <cell r="J79">
            <v>1.1100000000000001</v>
          </cell>
        </row>
        <row r="80">
          <cell r="A80" t="str">
            <v>C.V.</v>
          </cell>
          <cell r="D80">
            <v>8.3218952827999999</v>
          </cell>
          <cell r="F80">
            <v>9.5017338775999995</v>
          </cell>
          <cell r="H80">
            <v>9.7576745498000008</v>
          </cell>
          <cell r="J80">
            <v>5.6836200669999997</v>
          </cell>
        </row>
      </sheetData>
      <sheetData sheetId="19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Asgrow AG53X0**</v>
          </cell>
          <cell r="B5" t="str">
            <v>R2X</v>
          </cell>
          <cell r="C5" t="str">
            <v>S19043</v>
          </cell>
          <cell r="D5">
            <v>74.122</v>
          </cell>
          <cell r="E5" t="str">
            <v>A</v>
          </cell>
          <cell r="F5">
            <v>74.498400000000004</v>
          </cell>
          <cell r="G5" t="str">
            <v>A</v>
          </cell>
          <cell r="J5">
            <v>10.966699999999999</v>
          </cell>
          <cell r="K5" t="str">
            <v>B-G</v>
          </cell>
        </row>
        <row r="6">
          <cell r="A6" t="str">
            <v>Asgrow AG52X9***</v>
          </cell>
          <cell r="B6" t="str">
            <v>R2X</v>
          </cell>
          <cell r="C6" t="str">
            <v>S18078</v>
          </cell>
          <cell r="D6">
            <v>72.732699999999994</v>
          </cell>
          <cell r="E6" t="str">
            <v>AB</v>
          </cell>
          <cell r="F6">
            <v>75.066299999999998</v>
          </cell>
          <cell r="G6" t="str">
            <v>A</v>
          </cell>
          <cell r="H6">
            <v>72.650499999999994</v>
          </cell>
          <cell r="I6" t="str">
            <v>AB</v>
          </cell>
          <cell r="J6">
            <v>10.8</v>
          </cell>
          <cell r="K6" t="str">
            <v>B-G</v>
          </cell>
        </row>
        <row r="7">
          <cell r="A7" t="str">
            <v>Asgrow AG53X9***</v>
          </cell>
          <cell r="B7" t="str">
            <v>R2X</v>
          </cell>
          <cell r="C7" t="str">
            <v>S18079</v>
          </cell>
          <cell r="D7">
            <v>72.082899999999995</v>
          </cell>
          <cell r="E7" t="str">
            <v>AB</v>
          </cell>
          <cell r="F7">
            <v>75.1721</v>
          </cell>
          <cell r="G7" t="str">
            <v>A</v>
          </cell>
          <cell r="H7">
            <v>74.794499999999999</v>
          </cell>
          <cell r="I7" t="str">
            <v>A</v>
          </cell>
          <cell r="J7">
            <v>10.8667</v>
          </cell>
          <cell r="K7" t="str">
            <v>B-G</v>
          </cell>
        </row>
        <row r="8">
          <cell r="A8" t="str">
            <v>Croplan CP5010XS</v>
          </cell>
          <cell r="B8" t="str">
            <v>R2X</v>
          </cell>
          <cell r="C8" t="str">
            <v>S20065</v>
          </cell>
          <cell r="D8">
            <v>71.643799999999999</v>
          </cell>
          <cell r="E8" t="str">
            <v>AB</v>
          </cell>
          <cell r="J8">
            <v>11.2333</v>
          </cell>
          <cell r="K8" t="str">
            <v>BC</v>
          </cell>
        </row>
        <row r="9">
          <cell r="A9" t="str">
            <v>Local Seed Co. LS5087X</v>
          </cell>
          <cell r="B9" t="str">
            <v>R2X</v>
          </cell>
          <cell r="C9" t="str">
            <v>S18042</v>
          </cell>
          <cell r="D9">
            <v>70.603099999999998</v>
          </cell>
          <cell r="E9" t="str">
            <v>A-C</v>
          </cell>
          <cell r="F9">
            <v>70.254999999999995</v>
          </cell>
          <cell r="G9" t="str">
            <v>A-C</v>
          </cell>
          <cell r="H9">
            <v>67.905100000000004</v>
          </cell>
          <cell r="I9" t="str">
            <v>C</v>
          </cell>
          <cell r="J9">
            <v>11.2667</v>
          </cell>
          <cell r="K9" t="str">
            <v>B</v>
          </cell>
        </row>
        <row r="10">
          <cell r="A10" t="str">
            <v>Progeny P5016RXS**</v>
          </cell>
          <cell r="B10" t="str">
            <v>R2X, STS</v>
          </cell>
          <cell r="C10" t="str">
            <v>S16018</v>
          </cell>
          <cell r="D10">
            <v>68.990300000000005</v>
          </cell>
          <cell r="E10" t="str">
            <v>A-D</v>
          </cell>
          <cell r="F10">
            <v>71.145099999999999</v>
          </cell>
          <cell r="G10" t="str">
            <v>A-C</v>
          </cell>
          <cell r="H10">
            <v>70.597200000000001</v>
          </cell>
          <cell r="I10" t="str">
            <v>BC</v>
          </cell>
          <cell r="J10">
            <v>11.933299999999999</v>
          </cell>
          <cell r="K10" t="str">
            <v>A</v>
          </cell>
        </row>
        <row r="11">
          <cell r="A11" t="str">
            <v>Local Seed Co. ZS5098E3</v>
          </cell>
          <cell r="B11" t="str">
            <v>E3</v>
          </cell>
          <cell r="C11" t="str">
            <v>S20050</v>
          </cell>
          <cell r="D11">
            <v>67.503799999999998</v>
          </cell>
          <cell r="E11" t="str">
            <v>A-D</v>
          </cell>
          <cell r="J11">
            <v>10.7</v>
          </cell>
          <cell r="K11" t="str">
            <v>C-G</v>
          </cell>
        </row>
        <row r="12">
          <cell r="A12" t="str">
            <v>VA V15-2261ST</v>
          </cell>
          <cell r="B12" t="str">
            <v>Conv.</v>
          </cell>
          <cell r="C12" t="str">
            <v>S19038</v>
          </cell>
          <cell r="D12">
            <v>67.3857</v>
          </cell>
          <cell r="E12" t="str">
            <v>A-D</v>
          </cell>
          <cell r="F12">
            <v>66.444900000000004</v>
          </cell>
          <cell r="G12" t="str">
            <v>CD</v>
          </cell>
          <cell r="J12">
            <v>11.166700000000001</v>
          </cell>
          <cell r="K12" t="str">
            <v>B-D</v>
          </cell>
        </row>
        <row r="13">
          <cell r="A13" t="str">
            <v>Local Seed Co. LS5386X</v>
          </cell>
          <cell r="B13" t="str">
            <v>R2X</v>
          </cell>
          <cell r="C13" t="str">
            <v>S19060</v>
          </cell>
          <cell r="D13">
            <v>66.898799999999994</v>
          </cell>
          <cell r="E13" t="str">
            <v>B-E</v>
          </cell>
          <cell r="F13">
            <v>71.940200000000004</v>
          </cell>
          <cell r="G13" t="str">
            <v>AB</v>
          </cell>
          <cell r="J13">
            <v>10.7667</v>
          </cell>
          <cell r="K13" t="str">
            <v>B-G</v>
          </cell>
        </row>
        <row r="14">
          <cell r="A14" t="str">
            <v>TN Exp TN18-4130</v>
          </cell>
          <cell r="B14" t="str">
            <v>Conv.</v>
          </cell>
          <cell r="C14" t="str">
            <v>S20019</v>
          </cell>
          <cell r="D14">
            <v>66.747100000000003</v>
          </cell>
          <cell r="E14" t="str">
            <v>B-E</v>
          </cell>
          <cell r="J14">
            <v>10.533300000000001</v>
          </cell>
          <cell r="K14" t="str">
            <v>FG</v>
          </cell>
        </row>
        <row r="15">
          <cell r="A15" t="str">
            <v>Credenz CZ 5000 X</v>
          </cell>
          <cell r="B15" t="str">
            <v>R2X</v>
          </cell>
          <cell r="C15" t="str">
            <v>S20032</v>
          </cell>
          <cell r="D15">
            <v>66.557100000000005</v>
          </cell>
          <cell r="E15" t="str">
            <v>B-F</v>
          </cell>
          <cell r="J15">
            <v>11.1</v>
          </cell>
          <cell r="K15" t="str">
            <v>B-E</v>
          </cell>
        </row>
        <row r="16">
          <cell r="A16" t="str">
            <v>Local Seed Co. LS5009XS</v>
          </cell>
          <cell r="B16" t="str">
            <v>R2X, STS</v>
          </cell>
          <cell r="C16" t="str">
            <v>S20049</v>
          </cell>
          <cell r="D16">
            <v>64.552899999999994</v>
          </cell>
          <cell r="E16" t="str">
            <v>C-G</v>
          </cell>
          <cell r="J16">
            <v>11.066700000000001</v>
          </cell>
          <cell r="K16" t="str">
            <v>B-F</v>
          </cell>
        </row>
        <row r="17">
          <cell r="A17" t="str">
            <v>Progeny P5170RX</v>
          </cell>
          <cell r="B17" t="str">
            <v>R2X</v>
          </cell>
          <cell r="C17" t="str">
            <v>S19005</v>
          </cell>
          <cell r="D17">
            <v>63.337600000000002</v>
          </cell>
          <cell r="E17" t="str">
            <v>D-H</v>
          </cell>
          <cell r="F17">
            <v>66.842600000000004</v>
          </cell>
          <cell r="G17" t="str">
            <v>B-D</v>
          </cell>
          <cell r="J17">
            <v>10.566700000000001</v>
          </cell>
          <cell r="K17" t="str">
            <v>E-G</v>
          </cell>
        </row>
        <row r="18">
          <cell r="A18" t="str">
            <v>TN Exp TN17-5021</v>
          </cell>
          <cell r="B18" t="str">
            <v>Conv.</v>
          </cell>
          <cell r="C18" t="str">
            <v>S20018</v>
          </cell>
          <cell r="D18">
            <v>63.2044</v>
          </cell>
          <cell r="E18" t="str">
            <v>D-H</v>
          </cell>
          <cell r="J18">
            <v>11.1</v>
          </cell>
          <cell r="K18" t="str">
            <v>B-E</v>
          </cell>
        </row>
        <row r="19">
          <cell r="A19" t="str">
            <v>Progeny P5252RX</v>
          </cell>
          <cell r="B19" t="str">
            <v>R2X</v>
          </cell>
          <cell r="C19" t="str">
            <v>S18112</v>
          </cell>
          <cell r="D19">
            <v>60.177300000000002</v>
          </cell>
          <cell r="E19" t="str">
            <v>E-I</v>
          </cell>
          <cell r="F19">
            <v>57.099600000000002</v>
          </cell>
          <cell r="G19" t="str">
            <v>F</v>
          </cell>
          <cell r="H19">
            <v>56.014699999999998</v>
          </cell>
          <cell r="I19" t="str">
            <v>D</v>
          </cell>
          <cell r="J19">
            <v>11.066700000000001</v>
          </cell>
          <cell r="K19" t="str">
            <v>B-F</v>
          </cell>
        </row>
        <row r="20">
          <cell r="A20" t="str">
            <v xml:space="preserve">AR R13-14635RR </v>
          </cell>
          <cell r="B20" t="str">
            <v>RR</v>
          </cell>
          <cell r="C20" t="str">
            <v>S20006</v>
          </cell>
          <cell r="D20">
            <v>60.123800000000003</v>
          </cell>
          <cell r="E20" t="str">
            <v>E-I</v>
          </cell>
          <cell r="J20">
            <v>10.5</v>
          </cell>
          <cell r="K20" t="str">
            <v>G</v>
          </cell>
        </row>
        <row r="21">
          <cell r="A21" t="str">
            <v>TN Exp TN18-5025</v>
          </cell>
          <cell r="B21" t="str">
            <v>Conv.</v>
          </cell>
          <cell r="C21" t="str">
            <v>S20020</v>
          </cell>
          <cell r="D21">
            <v>59.744999999999997</v>
          </cell>
          <cell r="E21" t="str">
            <v>F-I</v>
          </cell>
          <cell r="J21">
            <v>11.1</v>
          </cell>
          <cell r="K21" t="str">
            <v>B-E</v>
          </cell>
        </row>
        <row r="22">
          <cell r="A22" t="str">
            <v>Credenz CZ 5299 X</v>
          </cell>
          <cell r="B22" t="str">
            <v>R2X</v>
          </cell>
          <cell r="C22" t="str">
            <v>S19049</v>
          </cell>
          <cell r="D22">
            <v>59.1083</v>
          </cell>
          <cell r="E22" t="str">
            <v>G-I</v>
          </cell>
          <cell r="F22">
            <v>60.241300000000003</v>
          </cell>
          <cell r="G22" t="str">
            <v>EF</v>
          </cell>
          <cell r="J22">
            <v>10.533300000000001</v>
          </cell>
          <cell r="K22" t="str">
            <v>FG</v>
          </cell>
        </row>
        <row r="23">
          <cell r="A23" t="str">
            <v>TN Exp TN16-5027</v>
          </cell>
          <cell r="B23" t="str">
            <v>Conv.</v>
          </cell>
          <cell r="C23" t="str">
            <v>S20022</v>
          </cell>
          <cell r="D23">
            <v>58.971600000000002</v>
          </cell>
          <cell r="E23" t="str">
            <v>G-I</v>
          </cell>
          <cell r="J23">
            <v>10.7667</v>
          </cell>
          <cell r="K23" t="str">
            <v>B-G</v>
          </cell>
        </row>
        <row r="24">
          <cell r="A24" t="str">
            <v>MO S16-11651C</v>
          </cell>
          <cell r="B24" t="str">
            <v>Conv.</v>
          </cell>
          <cell r="C24" t="str">
            <v>S20035</v>
          </cell>
          <cell r="D24">
            <v>58.535899999999998</v>
          </cell>
          <cell r="E24" t="str">
            <v>G-I</v>
          </cell>
          <cell r="J24">
            <v>10.6333</v>
          </cell>
          <cell r="K24" t="str">
            <v>D-G</v>
          </cell>
        </row>
        <row r="25">
          <cell r="A25" t="str">
            <v>TN Exp TN16-5024</v>
          </cell>
          <cell r="B25" t="str">
            <v>Conv.</v>
          </cell>
          <cell r="C25" t="str">
            <v>S20021</v>
          </cell>
          <cell r="D25">
            <v>57.144100000000002</v>
          </cell>
          <cell r="E25" t="str">
            <v>HI</v>
          </cell>
          <cell r="J25">
            <v>10.966699999999999</v>
          </cell>
          <cell r="K25" t="str">
            <v>B-G</v>
          </cell>
        </row>
        <row r="26">
          <cell r="A26" t="str">
            <v>Progeny P5211E3</v>
          </cell>
          <cell r="B26" t="str">
            <v>E3</v>
          </cell>
          <cell r="C26" t="str">
            <v>S20076</v>
          </cell>
          <cell r="D26">
            <v>56.247599999999998</v>
          </cell>
          <cell r="E26" t="str">
            <v>I</v>
          </cell>
          <cell r="J26">
            <v>10.566700000000001</v>
          </cell>
          <cell r="K26" t="str">
            <v>E-G</v>
          </cell>
        </row>
        <row r="27">
          <cell r="A27" t="str">
            <v>MO S16-3747RY</v>
          </cell>
          <cell r="B27" t="str">
            <v>RR</v>
          </cell>
          <cell r="C27" t="str">
            <v>S19028</v>
          </cell>
          <cell r="D27">
            <v>55.343899999999998</v>
          </cell>
          <cell r="E27" t="str">
            <v>I</v>
          </cell>
          <cell r="F27">
            <v>63.096200000000003</v>
          </cell>
          <cell r="G27" t="str">
            <v>DE</v>
          </cell>
          <cell r="J27">
            <v>10.966699999999999</v>
          </cell>
          <cell r="K27" t="str">
            <v>B-G</v>
          </cell>
        </row>
        <row r="28">
          <cell r="A28" t="str">
            <v>Average</v>
          </cell>
          <cell r="D28">
            <v>64.424300000000002</v>
          </cell>
          <cell r="F28">
            <v>68.345600000000005</v>
          </cell>
          <cell r="H28">
            <v>68.392399999999995</v>
          </cell>
          <cell r="J28">
            <v>10.920299999999999</v>
          </cell>
        </row>
        <row r="29">
          <cell r="A29" t="str">
            <v>Standard Error</v>
          </cell>
          <cell r="D29">
            <v>2.5503</v>
          </cell>
          <cell r="F29">
            <v>2.6408999999999998</v>
          </cell>
          <cell r="H29">
            <v>1.9348000000000001</v>
          </cell>
          <cell r="J29">
            <v>0.19769999999999999</v>
          </cell>
        </row>
        <row r="30">
          <cell r="A30" t="str">
            <v xml:space="preserve">L.S.D..05 </v>
          </cell>
          <cell r="D30">
            <v>6.88</v>
          </cell>
          <cell r="F30">
            <v>5.42</v>
          </cell>
          <cell r="H30">
            <v>4.1500000000000004</v>
          </cell>
          <cell r="J30">
            <v>0.56000000000000005</v>
          </cell>
        </row>
        <row r="31">
          <cell r="A31" t="str">
            <v>C.V.</v>
          </cell>
          <cell r="D31">
            <v>6.4869439805000004</v>
          </cell>
          <cell r="F31">
            <v>6.8523046649000001</v>
          </cell>
          <cell r="H31">
            <v>6.3509403592</v>
          </cell>
          <cell r="J31">
            <v>3.1355631331999998</v>
          </cell>
        </row>
      </sheetData>
      <sheetData sheetId="20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AgriGold G3722RX</v>
          </cell>
          <cell r="B5" t="str">
            <v>R2X</v>
          </cell>
          <cell r="C5" t="str">
            <v>S19010</v>
          </cell>
          <cell r="D5">
            <v>61.5533</v>
          </cell>
          <cell r="E5" t="str">
            <v>A</v>
          </cell>
          <cell r="F5">
            <v>64.228899999999996</v>
          </cell>
          <cell r="G5" t="str">
            <v>A</v>
          </cell>
          <cell r="J5">
            <v>13.066700000000001</v>
          </cell>
          <cell r="K5" t="str">
            <v>CD</v>
          </cell>
        </row>
        <row r="6">
          <cell r="A6" t="str">
            <v>Asgrow AG36X6</v>
          </cell>
          <cell r="B6" t="str">
            <v>R2X</v>
          </cell>
          <cell r="C6" t="str">
            <v>S17015</v>
          </cell>
          <cell r="D6">
            <v>61.538499999999999</v>
          </cell>
          <cell r="E6" t="str">
            <v>A</v>
          </cell>
          <cell r="F6">
            <v>63.296199999999999</v>
          </cell>
          <cell r="G6" t="str">
            <v>A</v>
          </cell>
          <cell r="H6">
            <v>62.380299999999998</v>
          </cell>
          <cell r="I6" t="str">
            <v>A</v>
          </cell>
          <cell r="J6">
            <v>13.2667</v>
          </cell>
          <cell r="K6" t="str">
            <v>B-D</v>
          </cell>
        </row>
        <row r="7">
          <cell r="A7" t="str">
            <v>Credenz CZ 3930 GTLL</v>
          </cell>
          <cell r="B7" t="str">
            <v>RR, LL</v>
          </cell>
          <cell r="C7" t="str">
            <v>S20023</v>
          </cell>
          <cell r="D7">
            <v>61.092300000000002</v>
          </cell>
          <cell r="E7" t="str">
            <v>AB</v>
          </cell>
          <cell r="J7">
            <v>14.3667</v>
          </cell>
          <cell r="K7" t="str">
            <v>A</v>
          </cell>
        </row>
        <row r="8">
          <cell r="A8" t="str">
            <v>AgriGold G3620RX</v>
          </cell>
          <cell r="B8" t="str">
            <v>R2X</v>
          </cell>
          <cell r="C8" t="str">
            <v>S20081</v>
          </cell>
          <cell r="D8">
            <v>60.134599999999999</v>
          </cell>
          <cell r="E8" t="str">
            <v>AB</v>
          </cell>
          <cell r="J8">
            <v>13.6333</v>
          </cell>
          <cell r="K8" t="str">
            <v>A-C</v>
          </cell>
        </row>
        <row r="9">
          <cell r="A9" t="str">
            <v>Asgrow AG38X8</v>
          </cell>
          <cell r="B9" t="str">
            <v>R2X</v>
          </cell>
          <cell r="C9" t="str">
            <v>S17017</v>
          </cell>
          <cell r="D9">
            <v>58.806800000000003</v>
          </cell>
          <cell r="E9" t="str">
            <v>AB</v>
          </cell>
          <cell r="J9">
            <v>12.7333</v>
          </cell>
          <cell r="K9" t="str">
            <v>D</v>
          </cell>
        </row>
        <row r="10">
          <cell r="A10" t="str">
            <v>Dyna-Gro S39EN19**</v>
          </cell>
          <cell r="B10" t="str">
            <v>E3</v>
          </cell>
          <cell r="C10" t="str">
            <v>S19070</v>
          </cell>
          <cell r="D10">
            <v>56.808</v>
          </cell>
          <cell r="E10" t="str">
            <v>A-C</v>
          </cell>
          <cell r="F10">
            <v>62.228000000000002</v>
          </cell>
          <cell r="G10" t="str">
            <v>A</v>
          </cell>
          <cell r="J10">
            <v>12.7667</v>
          </cell>
          <cell r="K10" t="str">
            <v>D</v>
          </cell>
        </row>
        <row r="11">
          <cell r="A11" t="str">
            <v>Local Seed Co. LS3976X**</v>
          </cell>
          <cell r="B11" t="str">
            <v>R2X</v>
          </cell>
          <cell r="C11" t="str">
            <v>S19050</v>
          </cell>
          <cell r="D11">
            <v>55.088000000000001</v>
          </cell>
          <cell r="E11" t="str">
            <v>A-C</v>
          </cell>
          <cell r="F11">
            <v>64.982299999999995</v>
          </cell>
          <cell r="G11" t="str">
            <v>A</v>
          </cell>
          <cell r="J11">
            <v>12.6333</v>
          </cell>
          <cell r="K11" t="str">
            <v>D</v>
          </cell>
        </row>
        <row r="12">
          <cell r="A12" t="str">
            <v>Asgrow AG39X7</v>
          </cell>
          <cell r="B12" t="str">
            <v>R2X</v>
          </cell>
          <cell r="C12" t="str">
            <v>S17018</v>
          </cell>
          <cell r="D12">
            <v>53.622100000000003</v>
          </cell>
          <cell r="E12" t="str">
            <v>BC</v>
          </cell>
          <cell r="F12">
            <v>61.738500000000002</v>
          </cell>
          <cell r="G12" t="str">
            <v>A</v>
          </cell>
          <cell r="H12">
            <v>59.753500000000003</v>
          </cell>
          <cell r="I12" t="str">
            <v>A</v>
          </cell>
          <cell r="J12">
            <v>12.966699999999999</v>
          </cell>
          <cell r="K12" t="str">
            <v>CD</v>
          </cell>
        </row>
        <row r="13">
          <cell r="A13" t="str">
            <v>Local Seed Co. LS3906GL</v>
          </cell>
          <cell r="B13" t="str">
            <v>GT, LL</v>
          </cell>
          <cell r="C13" t="str">
            <v>S20045</v>
          </cell>
          <cell r="D13">
            <v>50.777000000000001</v>
          </cell>
          <cell r="E13" t="str">
            <v>C</v>
          </cell>
          <cell r="J13">
            <v>13.933299999999999</v>
          </cell>
          <cell r="K13" t="str">
            <v>AB</v>
          </cell>
        </row>
        <row r="14">
          <cell r="A14" t="str">
            <v>Average</v>
          </cell>
          <cell r="D14">
            <v>57.7134</v>
          </cell>
          <cell r="F14">
            <v>63.294800000000002</v>
          </cell>
          <cell r="H14">
            <v>61.066899999999997</v>
          </cell>
          <cell r="J14">
            <v>13.263</v>
          </cell>
        </row>
        <row r="15">
          <cell r="A15" t="str">
            <v>Standard Error</v>
          </cell>
          <cell r="D15">
            <v>3.0728</v>
          </cell>
          <cell r="F15">
            <v>5.9090999999999996</v>
          </cell>
          <cell r="H15">
            <v>3.3803000000000001</v>
          </cell>
          <cell r="J15">
            <v>0.2969</v>
          </cell>
        </row>
        <row r="16">
          <cell r="A16" t="str">
            <v xml:space="preserve">L.S.D..05 </v>
          </cell>
          <cell r="D16">
            <v>6.62</v>
          </cell>
          <cell r="F16" t="str">
            <v>N.S.</v>
          </cell>
          <cell r="H16" t="str">
            <v>N.S.</v>
          </cell>
          <cell r="J16">
            <v>0.85</v>
          </cell>
        </row>
        <row r="17">
          <cell r="A17" t="str">
            <v>C.V.</v>
          </cell>
          <cell r="D17">
            <v>6.5930522173000004</v>
          </cell>
          <cell r="F17">
            <v>8.5017148810999998</v>
          </cell>
          <cell r="H17">
            <v>7.6026883118999997</v>
          </cell>
          <cell r="J17">
            <v>3.7146893137000001</v>
          </cell>
        </row>
      </sheetData>
      <sheetData sheetId="21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Dyna-Gro S41XS98***</v>
          </cell>
          <cell r="B5" t="str">
            <v>R2X, STS</v>
          </cell>
          <cell r="C5" t="str">
            <v>S17036</v>
          </cell>
          <cell r="D5">
            <v>71.830399999999997</v>
          </cell>
          <cell r="E5" t="str">
            <v>A</v>
          </cell>
          <cell r="F5">
            <v>72.199799999999996</v>
          </cell>
          <cell r="G5" t="str">
            <v>A</v>
          </cell>
          <cell r="H5">
            <v>66.451899999999995</v>
          </cell>
          <cell r="I5" t="str">
            <v>A</v>
          </cell>
          <cell r="J5">
            <v>14.1333</v>
          </cell>
          <cell r="K5" t="str">
            <v>A</v>
          </cell>
        </row>
        <row r="6">
          <cell r="A6" t="str">
            <v>Local Seed Co. LS4565XS**</v>
          </cell>
          <cell r="B6" t="str">
            <v>R2X, STS</v>
          </cell>
          <cell r="C6" t="str">
            <v>S18033</v>
          </cell>
          <cell r="D6">
            <v>69.730599999999995</v>
          </cell>
          <cell r="E6" t="str">
            <v>AB</v>
          </cell>
          <cell r="F6">
            <v>71.9602</v>
          </cell>
          <cell r="G6" t="str">
            <v>A</v>
          </cell>
          <cell r="H6">
            <v>66.4221</v>
          </cell>
          <cell r="I6" t="str">
            <v>A</v>
          </cell>
          <cell r="J6">
            <v>13.666700000000001</v>
          </cell>
          <cell r="K6" t="str">
            <v>A</v>
          </cell>
        </row>
        <row r="7">
          <cell r="A7" t="str">
            <v>Dyna-Gro S43XS70</v>
          </cell>
          <cell r="B7" t="str">
            <v>R2X, STS</v>
          </cell>
          <cell r="C7" t="str">
            <v>S19072</v>
          </cell>
          <cell r="D7">
            <v>66.534300000000002</v>
          </cell>
          <cell r="E7" t="str">
            <v>A-C</v>
          </cell>
          <cell r="F7">
            <v>66.592399999999998</v>
          </cell>
          <cell r="G7" t="str">
            <v>AB</v>
          </cell>
          <cell r="J7">
            <v>14</v>
          </cell>
          <cell r="K7" t="str">
            <v>A</v>
          </cell>
        </row>
        <row r="8">
          <cell r="A8" t="str">
            <v>Dyna-Gro S45ES10</v>
          </cell>
          <cell r="B8" t="str">
            <v>E3</v>
          </cell>
          <cell r="C8" t="str">
            <v>S20054</v>
          </cell>
          <cell r="D8">
            <v>65.529799999999994</v>
          </cell>
          <cell r="E8" t="str">
            <v>A-D</v>
          </cell>
          <cell r="J8">
            <v>14.1333</v>
          </cell>
          <cell r="K8" t="str">
            <v>A</v>
          </cell>
        </row>
        <row r="9">
          <cell r="A9" t="str">
            <v>Asgrow AG43X0</v>
          </cell>
          <cell r="B9" t="str">
            <v>R2X</v>
          </cell>
          <cell r="C9" t="str">
            <v>S20037</v>
          </cell>
          <cell r="D9">
            <v>64.804900000000004</v>
          </cell>
          <cell r="E9" t="str">
            <v>A-E</v>
          </cell>
          <cell r="J9">
            <v>13.7667</v>
          </cell>
          <cell r="K9" t="str">
            <v>A</v>
          </cell>
        </row>
        <row r="10">
          <cell r="A10" t="str">
            <v>AgriGold G4255RX</v>
          </cell>
          <cell r="B10" t="str">
            <v>R2X</v>
          </cell>
          <cell r="C10" t="str">
            <v>S19011</v>
          </cell>
          <cell r="D10">
            <v>64.689899999999994</v>
          </cell>
          <cell r="E10" t="str">
            <v>A-E</v>
          </cell>
          <cell r="F10">
            <v>66.459900000000005</v>
          </cell>
          <cell r="G10" t="str">
            <v>AB</v>
          </cell>
          <cell r="J10">
            <v>14</v>
          </cell>
          <cell r="K10" t="str">
            <v>A</v>
          </cell>
        </row>
        <row r="11">
          <cell r="A11" t="str">
            <v>LG Seeds LGS4227RX</v>
          </cell>
          <cell r="B11" t="str">
            <v>R2X, STS</v>
          </cell>
          <cell r="C11" t="str">
            <v>S17053</v>
          </cell>
          <cell r="D11">
            <v>63.000100000000003</v>
          </cell>
          <cell r="E11" t="str">
            <v>A-F</v>
          </cell>
          <cell r="F11">
            <v>66.799099999999996</v>
          </cell>
          <cell r="G11" t="str">
            <v>AB</v>
          </cell>
          <cell r="J11">
            <v>13.433299999999999</v>
          </cell>
          <cell r="K11" t="str">
            <v>A</v>
          </cell>
        </row>
        <row r="12">
          <cell r="A12" t="str">
            <v>Croplan CP4520XS</v>
          </cell>
          <cell r="B12" t="str">
            <v>R2X</v>
          </cell>
          <cell r="C12" t="str">
            <v>S20063</v>
          </cell>
          <cell r="D12">
            <v>62.172899999999998</v>
          </cell>
          <cell r="E12" t="str">
            <v>A-F</v>
          </cell>
          <cell r="J12">
            <v>13.6333</v>
          </cell>
          <cell r="K12" t="str">
            <v>A</v>
          </cell>
        </row>
        <row r="13">
          <cell r="A13" t="str">
            <v>USG 7431ET</v>
          </cell>
          <cell r="B13" t="str">
            <v>E3, STS</v>
          </cell>
          <cell r="C13" t="str">
            <v>S20057</v>
          </cell>
          <cell r="D13">
            <v>61.777000000000001</v>
          </cell>
          <cell r="E13" t="str">
            <v>A-F</v>
          </cell>
          <cell r="J13">
            <v>13.3667</v>
          </cell>
          <cell r="K13" t="str">
            <v>A</v>
          </cell>
        </row>
        <row r="14">
          <cell r="A14" t="str">
            <v>Credenz CZ 4240 GTLL</v>
          </cell>
          <cell r="B14" t="str">
            <v>RR, LL</v>
          </cell>
          <cell r="C14" t="str">
            <v>S20024</v>
          </cell>
          <cell r="D14">
            <v>61.247300000000003</v>
          </cell>
          <cell r="E14" t="str">
            <v>A-G</v>
          </cell>
          <cell r="J14">
            <v>14.333299999999999</v>
          </cell>
          <cell r="K14" t="str">
            <v>A</v>
          </cell>
        </row>
        <row r="15">
          <cell r="A15" t="str">
            <v>Dyna-Gro S45XS37</v>
          </cell>
          <cell r="B15" t="str">
            <v>R2X, STS</v>
          </cell>
          <cell r="C15" t="str">
            <v>S17038</v>
          </cell>
          <cell r="D15">
            <v>61.059600000000003</v>
          </cell>
          <cell r="E15" t="str">
            <v>A-G</v>
          </cell>
          <cell r="F15">
            <v>66.700199999999995</v>
          </cell>
          <cell r="G15" t="str">
            <v>AB</v>
          </cell>
          <cell r="H15">
            <v>60.41</v>
          </cell>
          <cell r="I15" t="str">
            <v>B</v>
          </cell>
          <cell r="J15">
            <v>14</v>
          </cell>
          <cell r="K15" t="str">
            <v>A</v>
          </cell>
        </row>
        <row r="16">
          <cell r="A16" t="str">
            <v>AGS GS42X19S</v>
          </cell>
          <cell r="B16" t="str">
            <v>R2X, STS</v>
          </cell>
          <cell r="C16" t="str">
            <v>S20043</v>
          </cell>
          <cell r="D16">
            <v>60.896700000000003</v>
          </cell>
          <cell r="E16" t="str">
            <v>A-G</v>
          </cell>
          <cell r="J16">
            <v>13.7667</v>
          </cell>
          <cell r="K16" t="str">
            <v>A</v>
          </cell>
        </row>
        <row r="17">
          <cell r="A17" t="str">
            <v>Progeny P4265RXS</v>
          </cell>
          <cell r="B17" t="str">
            <v>R2X, STS</v>
          </cell>
          <cell r="C17" t="str">
            <v>S19001</v>
          </cell>
          <cell r="D17">
            <v>60.1008</v>
          </cell>
          <cell r="E17" t="str">
            <v>B-G</v>
          </cell>
          <cell r="F17">
            <v>63.499299999999998</v>
          </cell>
          <cell r="G17" t="str">
            <v>BC</v>
          </cell>
          <cell r="J17">
            <v>13.533300000000001</v>
          </cell>
          <cell r="K17" t="str">
            <v>A</v>
          </cell>
        </row>
        <row r="18">
          <cell r="A18" t="str">
            <v>AgriGold G4190RX**</v>
          </cell>
          <cell r="B18" t="str">
            <v>R2X</v>
          </cell>
          <cell r="C18" t="str">
            <v>S18091</v>
          </cell>
          <cell r="D18">
            <v>59.715699999999998</v>
          </cell>
          <cell r="E18" t="str">
            <v>B-G</v>
          </cell>
          <cell r="F18">
            <v>66.0428</v>
          </cell>
          <cell r="G18" t="str">
            <v>AB</v>
          </cell>
          <cell r="H18">
            <v>59.104599999999998</v>
          </cell>
          <cell r="I18" t="str">
            <v>B</v>
          </cell>
          <cell r="J18">
            <v>13.7667</v>
          </cell>
          <cell r="K18" t="str">
            <v>A</v>
          </cell>
        </row>
        <row r="19">
          <cell r="A19" t="str">
            <v>USG 7447XTS**</v>
          </cell>
          <cell r="B19" t="str">
            <v>R2X, STS</v>
          </cell>
          <cell r="C19" t="str">
            <v>S18081</v>
          </cell>
          <cell r="D19">
            <v>59.114600000000003</v>
          </cell>
          <cell r="E19" t="str">
            <v>B-G</v>
          </cell>
          <cell r="J19">
            <v>14.066700000000001</v>
          </cell>
          <cell r="K19" t="str">
            <v>A</v>
          </cell>
        </row>
        <row r="20">
          <cell r="A20" t="str">
            <v>Progeny P4505RXS</v>
          </cell>
          <cell r="B20" t="str">
            <v>R2X, STS</v>
          </cell>
          <cell r="C20" t="str">
            <v>S20066</v>
          </cell>
          <cell r="D20">
            <v>58.319800000000001</v>
          </cell>
          <cell r="E20" t="str">
            <v>C-H</v>
          </cell>
          <cell r="J20">
            <v>14</v>
          </cell>
          <cell r="K20" t="str">
            <v>A</v>
          </cell>
        </row>
        <row r="21">
          <cell r="A21" t="str">
            <v>NK Seed S44C7X</v>
          </cell>
          <cell r="B21" t="str">
            <v>R2X</v>
          </cell>
          <cell r="C21" t="str">
            <v>S19066</v>
          </cell>
          <cell r="D21">
            <v>58.298000000000002</v>
          </cell>
          <cell r="E21" t="str">
            <v>C-H</v>
          </cell>
          <cell r="F21">
            <v>64.857299999999995</v>
          </cell>
          <cell r="G21" t="str">
            <v>AB</v>
          </cell>
          <cell r="J21">
            <v>13.7667</v>
          </cell>
          <cell r="K21" t="str">
            <v>A</v>
          </cell>
        </row>
        <row r="22">
          <cell r="A22" t="str">
            <v xml:space="preserve">Mission Seed A4448X </v>
          </cell>
          <cell r="B22" t="str">
            <v>R2X, STS</v>
          </cell>
          <cell r="C22" t="str">
            <v>S20002</v>
          </cell>
          <cell r="D22">
            <v>57.017099999999999</v>
          </cell>
          <cell r="E22" t="str">
            <v>C-H</v>
          </cell>
          <cell r="J22">
            <v>14.166700000000001</v>
          </cell>
          <cell r="K22" t="str">
            <v>A</v>
          </cell>
        </row>
        <row r="23">
          <cell r="A23" t="str">
            <v>Croplan CP4150XS</v>
          </cell>
          <cell r="B23" t="str">
            <v>R2X</v>
          </cell>
          <cell r="C23" t="str">
            <v>S20062</v>
          </cell>
          <cell r="D23">
            <v>56.873899999999999</v>
          </cell>
          <cell r="E23" t="str">
            <v>C-H</v>
          </cell>
          <cell r="J23">
            <v>13.7</v>
          </cell>
          <cell r="K23" t="str">
            <v>A</v>
          </cell>
        </row>
        <row r="24">
          <cell r="A24" t="str">
            <v>LG Seeds LGS4464RX</v>
          </cell>
          <cell r="B24" t="str">
            <v>R2X, STS</v>
          </cell>
          <cell r="C24" t="str">
            <v>S20038</v>
          </cell>
          <cell r="D24">
            <v>56.778300000000002</v>
          </cell>
          <cell r="E24" t="str">
            <v>C-H</v>
          </cell>
          <cell r="J24">
            <v>13.1333</v>
          </cell>
          <cell r="K24" t="str">
            <v>A</v>
          </cell>
        </row>
        <row r="25">
          <cell r="A25" t="str">
            <v>Armor A44-D92</v>
          </cell>
          <cell r="B25" t="str">
            <v>R2X</v>
          </cell>
          <cell r="C25" t="str">
            <v>S19007</v>
          </cell>
          <cell r="D25">
            <v>56.697200000000002</v>
          </cell>
          <cell r="E25" t="str">
            <v>C-H</v>
          </cell>
          <cell r="F25">
            <v>61.378100000000003</v>
          </cell>
          <cell r="G25" t="str">
            <v>BC</v>
          </cell>
          <cell r="J25">
            <v>13.966699999999999</v>
          </cell>
          <cell r="K25" t="str">
            <v>A</v>
          </cell>
        </row>
        <row r="26">
          <cell r="A26" t="str">
            <v>AgriGold G4318RX</v>
          </cell>
          <cell r="B26" t="str">
            <v>R2X</v>
          </cell>
          <cell r="C26" t="str">
            <v>S20082</v>
          </cell>
          <cell r="D26">
            <v>56.6571</v>
          </cell>
          <cell r="E26" t="str">
            <v>C-H</v>
          </cell>
          <cell r="J26">
            <v>13.6</v>
          </cell>
          <cell r="K26" t="str">
            <v>A</v>
          </cell>
        </row>
        <row r="27">
          <cell r="A27" t="str">
            <v>Credenz CZ 4280 X</v>
          </cell>
          <cell r="B27" t="str">
            <v>R2X</v>
          </cell>
          <cell r="C27" t="str">
            <v>S20025</v>
          </cell>
          <cell r="D27">
            <v>56.296599999999998</v>
          </cell>
          <cell r="E27" t="str">
            <v>C-H</v>
          </cell>
          <cell r="J27">
            <v>13.3667</v>
          </cell>
          <cell r="K27" t="str">
            <v>A</v>
          </cell>
        </row>
        <row r="28">
          <cell r="A28" t="str">
            <v>Progeny 4444RXS</v>
          </cell>
          <cell r="B28" t="str">
            <v>R2X, STS</v>
          </cell>
          <cell r="C28" t="str">
            <v>S17075</v>
          </cell>
          <cell r="D28">
            <v>55.709899999999998</v>
          </cell>
          <cell r="E28" t="str">
            <v>C-I</v>
          </cell>
          <cell r="J28">
            <v>13.4</v>
          </cell>
          <cell r="K28" t="str">
            <v>A</v>
          </cell>
        </row>
        <row r="29">
          <cell r="A29" t="str">
            <v>DONMARIO Seeds DM 45X61</v>
          </cell>
          <cell r="B29" t="str">
            <v>R2X</v>
          </cell>
          <cell r="C29" t="str">
            <v>S20078</v>
          </cell>
          <cell r="D29">
            <v>55.598999999999997</v>
          </cell>
          <cell r="E29" t="str">
            <v>C-I</v>
          </cell>
          <cell r="J29">
            <v>14.3</v>
          </cell>
          <cell r="K29" t="str">
            <v>A</v>
          </cell>
        </row>
        <row r="30">
          <cell r="A30" t="str">
            <v>Local Seed Co. LS4299XS</v>
          </cell>
          <cell r="B30" t="str">
            <v>R2X, STS</v>
          </cell>
          <cell r="C30" t="str">
            <v>S19051</v>
          </cell>
          <cell r="D30">
            <v>55.100999999999999</v>
          </cell>
          <cell r="E30" t="str">
            <v>D-I</v>
          </cell>
          <cell r="F30">
            <v>64.503200000000007</v>
          </cell>
          <cell r="G30" t="str">
            <v>AB</v>
          </cell>
          <cell r="J30">
            <v>13.7</v>
          </cell>
          <cell r="K30" t="str">
            <v>A</v>
          </cell>
        </row>
        <row r="31">
          <cell r="A31" t="str">
            <v>Local Seed Co. LS4407X</v>
          </cell>
          <cell r="B31" t="str">
            <v>R2X</v>
          </cell>
          <cell r="C31" t="str">
            <v>S19052</v>
          </cell>
          <cell r="D31">
            <v>54.970599999999997</v>
          </cell>
          <cell r="E31" t="str">
            <v>D-I</v>
          </cell>
          <cell r="F31">
            <v>56.734099999999998</v>
          </cell>
          <cell r="G31" t="str">
            <v>C</v>
          </cell>
          <cell r="J31">
            <v>13.833299999999999</v>
          </cell>
          <cell r="K31" t="str">
            <v>A</v>
          </cell>
        </row>
        <row r="32">
          <cell r="A32" t="str">
            <v>Credenz CZ 4570 X</v>
          </cell>
          <cell r="B32" t="str">
            <v>R2X</v>
          </cell>
          <cell r="C32" t="str">
            <v>S20027</v>
          </cell>
          <cell r="D32">
            <v>54.894399999999997</v>
          </cell>
          <cell r="E32" t="str">
            <v>D-I</v>
          </cell>
          <cell r="J32">
            <v>13.7333</v>
          </cell>
          <cell r="K32" t="str">
            <v>A</v>
          </cell>
        </row>
        <row r="33">
          <cell r="A33" t="str">
            <v>Dyna-Gro S43EN61</v>
          </cell>
          <cell r="B33" t="str">
            <v>E3</v>
          </cell>
          <cell r="C33" t="str">
            <v>S20053</v>
          </cell>
          <cell r="D33">
            <v>54.223300000000002</v>
          </cell>
          <cell r="E33" t="str">
            <v>E-I</v>
          </cell>
          <cell r="J33">
            <v>13.433299999999999</v>
          </cell>
          <cell r="K33" t="str">
            <v>A</v>
          </cell>
        </row>
        <row r="34">
          <cell r="A34" t="str">
            <v>Progeny P4241E3</v>
          </cell>
          <cell r="B34" t="str">
            <v>E3</v>
          </cell>
          <cell r="C34" t="str">
            <v>S20069</v>
          </cell>
          <cell r="D34">
            <v>53.2136</v>
          </cell>
          <cell r="E34" t="str">
            <v>F-I</v>
          </cell>
          <cell r="J34">
            <v>13.566700000000001</v>
          </cell>
          <cell r="K34" t="str">
            <v>A</v>
          </cell>
        </row>
        <row r="35">
          <cell r="A35" t="str">
            <v>TN Exp TN17-4507R2</v>
          </cell>
          <cell r="B35" t="str">
            <v>RR</v>
          </cell>
          <cell r="C35" t="str">
            <v>S20012</v>
          </cell>
          <cell r="D35">
            <v>53.075400000000002</v>
          </cell>
          <cell r="E35" t="str">
            <v>F-I</v>
          </cell>
          <cell r="J35">
            <v>14.2</v>
          </cell>
          <cell r="K35" t="str">
            <v>A</v>
          </cell>
        </row>
        <row r="36">
          <cell r="A36" t="str">
            <v>GoSoy 43C17S</v>
          </cell>
          <cell r="B36" t="str">
            <v>STS</v>
          </cell>
          <cell r="C36" t="str">
            <v>S18022</v>
          </cell>
          <cell r="D36">
            <v>50.4955</v>
          </cell>
          <cell r="E36" t="str">
            <v>G-I</v>
          </cell>
          <cell r="J36">
            <v>12.6</v>
          </cell>
          <cell r="K36" t="str">
            <v>A</v>
          </cell>
        </row>
        <row r="37">
          <cell r="A37" t="str">
            <v>Credenz CZ 4410 GTLL</v>
          </cell>
          <cell r="B37" t="str">
            <v>RR, LL</v>
          </cell>
          <cell r="C37" t="str">
            <v>S20026</v>
          </cell>
          <cell r="D37">
            <v>50.368000000000002</v>
          </cell>
          <cell r="E37" t="str">
            <v>G-I</v>
          </cell>
          <cell r="J37">
            <v>12.966699999999999</v>
          </cell>
          <cell r="K37" t="str">
            <v>A</v>
          </cell>
        </row>
        <row r="38">
          <cell r="A38" t="str">
            <v>Credenz CZ 4539 GTLL</v>
          </cell>
          <cell r="B38" t="str">
            <v>RR, LL</v>
          </cell>
          <cell r="C38" t="str">
            <v>S19046</v>
          </cell>
          <cell r="D38">
            <v>47.893500000000003</v>
          </cell>
          <cell r="E38" t="str">
            <v>HI</v>
          </cell>
          <cell r="F38">
            <v>55.921799999999998</v>
          </cell>
          <cell r="G38" t="str">
            <v>C</v>
          </cell>
          <cell r="J38">
            <v>13.466699999999999</v>
          </cell>
          <cell r="K38" t="str">
            <v>A</v>
          </cell>
        </row>
        <row r="39">
          <cell r="A39" t="str">
            <v>TN Exp TN18-4007</v>
          </cell>
          <cell r="B39" t="str">
            <v>Conv.</v>
          </cell>
          <cell r="C39" t="str">
            <v>S20014</v>
          </cell>
          <cell r="D39">
            <v>44.523800000000001</v>
          </cell>
          <cell r="E39" t="str">
            <v>I</v>
          </cell>
          <cell r="J39">
            <v>13.5</v>
          </cell>
          <cell r="K39" t="str">
            <v>A</v>
          </cell>
        </row>
        <row r="40">
          <cell r="A40" t="str">
            <v>Average</v>
          </cell>
          <cell r="D40">
            <v>58.263199999999998</v>
          </cell>
          <cell r="F40">
            <v>64.896000000000001</v>
          </cell>
          <cell r="H40">
            <v>63.097200000000001</v>
          </cell>
          <cell r="J40">
            <v>13.7143</v>
          </cell>
        </row>
        <row r="41">
          <cell r="A41" t="str">
            <v>Standard Error</v>
          </cell>
          <cell r="D41">
            <v>4.6412000000000004</v>
          </cell>
          <cell r="F41">
            <v>4.9169999999999998</v>
          </cell>
          <cell r="H41">
            <v>6.6787999999999998</v>
          </cell>
          <cell r="J41">
            <v>0.4708</v>
          </cell>
        </row>
        <row r="42">
          <cell r="A42" t="str">
            <v xml:space="preserve">L.S.D..05 </v>
          </cell>
          <cell r="D42">
            <v>11.2</v>
          </cell>
          <cell r="F42">
            <v>7.74</v>
          </cell>
          <cell r="H42">
            <v>5.41</v>
          </cell>
          <cell r="J42" t="str">
            <v>N.S.</v>
          </cell>
        </row>
        <row r="43">
          <cell r="A43" t="str">
            <v>C.V.</v>
          </cell>
          <cell r="D43">
            <v>11.799784659</v>
          </cell>
          <cell r="F43">
            <v>10.323742544</v>
          </cell>
          <cell r="H43">
            <v>8.8994486990000006</v>
          </cell>
          <cell r="J43">
            <v>5.1113977723000001</v>
          </cell>
        </row>
      </sheetData>
      <sheetData sheetId="22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Croplan CP4811XS</v>
          </cell>
          <cell r="B5" t="str">
            <v>R2X</v>
          </cell>
          <cell r="C5" t="str">
            <v>S20064</v>
          </cell>
          <cell r="D5">
            <v>69.085599999999999</v>
          </cell>
          <cell r="E5" t="str">
            <v>A</v>
          </cell>
          <cell r="J5">
            <v>11.8667</v>
          </cell>
          <cell r="K5" t="str">
            <v>B-N</v>
          </cell>
        </row>
        <row r="6">
          <cell r="A6" t="str">
            <v>USG 7470XT**</v>
          </cell>
          <cell r="B6" t="str">
            <v>R2X</v>
          </cell>
          <cell r="C6" t="str">
            <v>S19030</v>
          </cell>
          <cell r="D6">
            <v>65.423900000000003</v>
          </cell>
          <cell r="E6" t="str">
            <v>AB</v>
          </cell>
          <cell r="F6">
            <v>68.703699999999998</v>
          </cell>
          <cell r="G6" t="str">
            <v>AB</v>
          </cell>
          <cell r="J6">
            <v>12.533300000000001</v>
          </cell>
          <cell r="K6" t="str">
            <v>A-E</v>
          </cell>
        </row>
        <row r="7">
          <cell r="A7" t="str">
            <v>Local Seed Co. LS4806XS</v>
          </cell>
          <cell r="B7" t="str">
            <v>R2X, STS</v>
          </cell>
          <cell r="C7" t="str">
            <v>S20048</v>
          </cell>
          <cell r="D7">
            <v>65.082599999999999</v>
          </cell>
          <cell r="E7" t="str">
            <v>A-C</v>
          </cell>
          <cell r="J7">
            <v>12.2333</v>
          </cell>
          <cell r="K7" t="str">
            <v>A-I</v>
          </cell>
        </row>
        <row r="8">
          <cell r="A8" t="str">
            <v xml:space="preserve">Progeny P4816RX** </v>
          </cell>
          <cell r="B8" t="str">
            <v>R2X, STS</v>
          </cell>
          <cell r="C8" t="str">
            <v>S16016</v>
          </cell>
          <cell r="D8">
            <v>64.579099999999997</v>
          </cell>
          <cell r="E8" t="str">
            <v>A-C</v>
          </cell>
          <cell r="F8">
            <v>67.568100000000001</v>
          </cell>
          <cell r="G8" t="str">
            <v>A-D</v>
          </cell>
          <cell r="H8">
            <v>62.8459</v>
          </cell>
          <cell r="I8" t="str">
            <v>A</v>
          </cell>
          <cell r="J8">
            <v>12.333299999999999</v>
          </cell>
          <cell r="K8" t="str">
            <v>A-G</v>
          </cell>
        </row>
        <row r="9">
          <cell r="A9" t="str">
            <v>Armor A46-D09</v>
          </cell>
          <cell r="B9" t="str">
            <v>R2X</v>
          </cell>
          <cell r="C9" t="str">
            <v>S19008</v>
          </cell>
          <cell r="D9">
            <v>64.008700000000005</v>
          </cell>
          <cell r="E9" t="str">
            <v>A-D</v>
          </cell>
          <cell r="F9">
            <v>64.587699999999998</v>
          </cell>
          <cell r="G9" t="str">
            <v>A-F</v>
          </cell>
          <cell r="J9">
            <v>11.7667</v>
          </cell>
          <cell r="K9" t="str">
            <v>C-O</v>
          </cell>
        </row>
        <row r="10">
          <cell r="A10" t="str">
            <v>Local Seed Co. ZS4694E3S**</v>
          </cell>
          <cell r="B10" t="str">
            <v xml:space="preserve"> E3, STS</v>
          </cell>
          <cell r="C10" t="str">
            <v>S19055</v>
          </cell>
          <cell r="D10">
            <v>63.428100000000001</v>
          </cell>
          <cell r="E10" t="str">
            <v>A-E</v>
          </cell>
          <cell r="F10">
            <v>69.616799999999998</v>
          </cell>
          <cell r="G10" t="str">
            <v>A</v>
          </cell>
          <cell r="J10">
            <v>11.5</v>
          </cell>
          <cell r="K10" t="str">
            <v>F-O</v>
          </cell>
        </row>
        <row r="11">
          <cell r="A11" t="str">
            <v>Credenz CZ 4869 X</v>
          </cell>
          <cell r="B11" t="str">
            <v>R2X</v>
          </cell>
          <cell r="C11" t="str">
            <v>S19047</v>
          </cell>
          <cell r="D11">
            <v>63.153799999999997</v>
          </cell>
          <cell r="E11" t="str">
            <v>A-E</v>
          </cell>
          <cell r="F11">
            <v>66.2333</v>
          </cell>
          <cell r="G11" t="str">
            <v>A-D</v>
          </cell>
          <cell r="J11">
            <v>11.7333</v>
          </cell>
          <cell r="K11" t="str">
            <v>C-O</v>
          </cell>
        </row>
        <row r="12">
          <cell r="A12" t="str">
            <v>Asgrow AG46X0**</v>
          </cell>
          <cell r="B12" t="str">
            <v>R2X</v>
          </cell>
          <cell r="C12" t="str">
            <v>S19040</v>
          </cell>
          <cell r="D12">
            <v>62.995399999999997</v>
          </cell>
          <cell r="E12" t="str">
            <v>A-F</v>
          </cell>
          <cell r="F12">
            <v>68.437600000000003</v>
          </cell>
          <cell r="G12" t="str">
            <v>A-C</v>
          </cell>
          <cell r="J12">
            <v>11.1</v>
          </cell>
          <cell r="K12" t="str">
            <v>K-O</v>
          </cell>
        </row>
        <row r="13">
          <cell r="A13" t="str">
            <v>USG 7461XT</v>
          </cell>
          <cell r="B13" t="str">
            <v>R2X</v>
          </cell>
          <cell r="C13" t="str">
            <v>S20052</v>
          </cell>
          <cell r="D13">
            <v>62.684600000000003</v>
          </cell>
          <cell r="E13" t="str">
            <v>A-F</v>
          </cell>
          <cell r="J13">
            <v>11.8</v>
          </cell>
          <cell r="K13" t="str">
            <v>B-N</v>
          </cell>
        </row>
        <row r="14">
          <cell r="A14" t="str">
            <v>Asgrow AG48X9</v>
          </cell>
          <cell r="B14" t="str">
            <v>R2X</v>
          </cell>
          <cell r="C14" t="str">
            <v>S18076</v>
          </cell>
          <cell r="D14">
            <v>62.601399999999998</v>
          </cell>
          <cell r="E14" t="str">
            <v>A-F</v>
          </cell>
          <cell r="F14">
            <v>66.069299999999998</v>
          </cell>
          <cell r="G14" t="str">
            <v>A-E</v>
          </cell>
          <cell r="H14">
            <v>61.887700000000002</v>
          </cell>
          <cell r="I14" t="str">
            <v>A</v>
          </cell>
          <cell r="J14">
            <v>11.533300000000001</v>
          </cell>
          <cell r="K14" t="str">
            <v>E-O</v>
          </cell>
        </row>
        <row r="15">
          <cell r="A15" t="str">
            <v>VA V17-0437</v>
          </cell>
          <cell r="B15" t="str">
            <v>Conv.</v>
          </cell>
          <cell r="C15" t="str">
            <v>S20060</v>
          </cell>
          <cell r="D15">
            <v>62.411999999999999</v>
          </cell>
          <cell r="E15" t="str">
            <v>A-F</v>
          </cell>
          <cell r="J15">
            <v>12.333299999999999</v>
          </cell>
          <cell r="K15" t="str">
            <v>A-G</v>
          </cell>
        </row>
        <row r="16">
          <cell r="A16" t="str">
            <v xml:space="preserve">Progeny P4620RXS </v>
          </cell>
          <cell r="B16" t="str">
            <v>R2X, STS</v>
          </cell>
          <cell r="C16" t="str">
            <v>S16014</v>
          </cell>
          <cell r="D16">
            <v>62.361199999999997</v>
          </cell>
          <cell r="E16" t="str">
            <v>A-G</v>
          </cell>
          <cell r="F16">
            <v>65.796199999999999</v>
          </cell>
          <cell r="G16" t="str">
            <v>A-E</v>
          </cell>
          <cell r="H16">
            <v>59.501800000000003</v>
          </cell>
          <cell r="I16" t="str">
            <v>A</v>
          </cell>
          <cell r="J16">
            <v>11.3667</v>
          </cell>
          <cell r="K16" t="str">
            <v>F-O</v>
          </cell>
        </row>
        <row r="17">
          <cell r="A17" t="str">
            <v>GoSoy GT Ireane</v>
          </cell>
          <cell r="B17" t="str">
            <v>RR1</v>
          </cell>
          <cell r="C17" t="str">
            <v>S15017</v>
          </cell>
          <cell r="D17">
            <v>62.029499999999999</v>
          </cell>
          <cell r="E17" t="str">
            <v>A-H</v>
          </cell>
          <cell r="J17">
            <v>12.033300000000001</v>
          </cell>
          <cell r="K17" t="str">
            <v>A-K</v>
          </cell>
        </row>
        <row r="18">
          <cell r="A18" t="str">
            <v>GoSoy 48C17S</v>
          </cell>
          <cell r="B18" t="str">
            <v>STS</v>
          </cell>
          <cell r="C18" t="str">
            <v>S20040</v>
          </cell>
          <cell r="D18">
            <v>61.921100000000003</v>
          </cell>
          <cell r="E18" t="str">
            <v>A-H</v>
          </cell>
          <cell r="J18">
            <v>12</v>
          </cell>
          <cell r="K18" t="str">
            <v>A-L</v>
          </cell>
        </row>
        <row r="19">
          <cell r="A19" t="str">
            <v>Armor A49-D14</v>
          </cell>
          <cell r="B19" t="str">
            <v>R2X</v>
          </cell>
          <cell r="C19" t="str">
            <v>S20009</v>
          </cell>
          <cell r="D19">
            <v>61.908700000000003</v>
          </cell>
          <cell r="E19" t="str">
            <v>A-H</v>
          </cell>
          <cell r="J19">
            <v>11.9</v>
          </cell>
          <cell r="K19" t="str">
            <v>B-M</v>
          </cell>
        </row>
        <row r="20">
          <cell r="A20" t="str">
            <v xml:space="preserve">Dyna-Gro S48XT56*** </v>
          </cell>
          <cell r="B20" t="str">
            <v>R2X</v>
          </cell>
          <cell r="C20" t="str">
            <v>S16059</v>
          </cell>
          <cell r="D20">
            <v>61.845599999999997</v>
          </cell>
          <cell r="E20" t="str">
            <v>A-H</v>
          </cell>
          <cell r="F20">
            <v>65.307100000000005</v>
          </cell>
          <cell r="G20" t="str">
            <v>A-E</v>
          </cell>
          <cell r="H20">
            <v>61.646299999999997</v>
          </cell>
          <cell r="I20" t="str">
            <v>A</v>
          </cell>
          <cell r="J20">
            <v>11.566700000000001</v>
          </cell>
          <cell r="K20" t="str">
            <v>E-O</v>
          </cell>
        </row>
        <row r="21">
          <cell r="A21" t="str">
            <v>AgriGold G4820RX</v>
          </cell>
          <cell r="B21" t="str">
            <v>R2X</v>
          </cell>
          <cell r="C21" t="str">
            <v>S20084</v>
          </cell>
          <cell r="D21">
            <v>61.807299999999998</v>
          </cell>
          <cell r="E21" t="str">
            <v>A-H</v>
          </cell>
          <cell r="J21">
            <v>12.3667</v>
          </cell>
          <cell r="K21" t="str">
            <v>A-F</v>
          </cell>
        </row>
        <row r="22">
          <cell r="A22" t="str">
            <v>Dyna-Gro S46XS60</v>
          </cell>
          <cell r="B22" t="str">
            <v>R2X, STS</v>
          </cell>
          <cell r="C22" t="str">
            <v>S19073</v>
          </cell>
          <cell r="D22">
            <v>61.438800000000001</v>
          </cell>
          <cell r="E22" t="str">
            <v>A-I</v>
          </cell>
          <cell r="F22">
            <v>66.156099999999995</v>
          </cell>
          <cell r="G22" t="str">
            <v>A-E</v>
          </cell>
          <cell r="J22">
            <v>11.466699999999999</v>
          </cell>
          <cell r="K22" t="str">
            <v>F-O</v>
          </cell>
        </row>
        <row r="23">
          <cell r="A23" t="str">
            <v>Dyna-Gro S48XT90</v>
          </cell>
          <cell r="B23" t="str">
            <v>R2X</v>
          </cell>
          <cell r="C23" t="str">
            <v>S20056</v>
          </cell>
          <cell r="D23">
            <v>61.244799999999998</v>
          </cell>
          <cell r="E23" t="str">
            <v>A-J</v>
          </cell>
          <cell r="J23">
            <v>12.333299999999999</v>
          </cell>
          <cell r="K23" t="str">
            <v>A-G</v>
          </cell>
        </row>
        <row r="24">
          <cell r="A24" t="str">
            <v>LG Seeds LGS4899RX</v>
          </cell>
          <cell r="B24" t="str">
            <v>R2X, STS</v>
          </cell>
          <cell r="C24" t="str">
            <v>S19025</v>
          </cell>
          <cell r="D24">
            <v>61.233499999999999</v>
          </cell>
          <cell r="E24" t="str">
            <v>A-J</v>
          </cell>
          <cell r="F24">
            <v>64.626599999999996</v>
          </cell>
          <cell r="G24" t="str">
            <v>A-F</v>
          </cell>
          <cell r="J24">
            <v>11.9</v>
          </cell>
          <cell r="K24" t="str">
            <v>B-M</v>
          </cell>
        </row>
        <row r="25">
          <cell r="A25" t="str">
            <v>AgriGold G4620RX</v>
          </cell>
          <cell r="B25" t="str">
            <v>R2X</v>
          </cell>
          <cell r="C25" t="str">
            <v>S20083</v>
          </cell>
          <cell r="D25">
            <v>61.159500000000001</v>
          </cell>
          <cell r="E25" t="str">
            <v>A-J</v>
          </cell>
          <cell r="J25">
            <v>11.8</v>
          </cell>
          <cell r="K25" t="str">
            <v>B-N</v>
          </cell>
        </row>
        <row r="26">
          <cell r="A26" t="str">
            <v>Mission Seed A4828X</v>
          </cell>
          <cell r="B26" t="str">
            <v>R2X, STS</v>
          </cell>
          <cell r="C26" t="str">
            <v>S18089</v>
          </cell>
          <cell r="D26">
            <v>60.821800000000003</v>
          </cell>
          <cell r="E26" t="str">
            <v>A-K</v>
          </cell>
          <cell r="J26">
            <v>11.333299999999999</v>
          </cell>
          <cell r="K26" t="str">
            <v>G-O</v>
          </cell>
        </row>
        <row r="27">
          <cell r="A27" t="str">
            <v>Progeny P4775E3S</v>
          </cell>
          <cell r="B27" t="str">
            <v>E3, STS</v>
          </cell>
          <cell r="C27" t="str">
            <v>S20071</v>
          </cell>
          <cell r="D27">
            <v>60.344999999999999</v>
          </cell>
          <cell r="E27" t="str">
            <v>A-L</v>
          </cell>
          <cell r="J27">
            <v>12</v>
          </cell>
          <cell r="K27" t="str">
            <v>A-L</v>
          </cell>
        </row>
        <row r="28">
          <cell r="A28" t="str">
            <v>AgriGold G4995RX</v>
          </cell>
          <cell r="B28" t="str">
            <v>R2X</v>
          </cell>
          <cell r="C28" t="str">
            <v>S20085</v>
          </cell>
          <cell r="D28">
            <v>60.136000000000003</v>
          </cell>
          <cell r="E28" t="str">
            <v>A-M</v>
          </cell>
          <cell r="J28">
            <v>12.2333</v>
          </cell>
          <cell r="K28" t="str">
            <v>A-I</v>
          </cell>
        </row>
        <row r="29">
          <cell r="A29" t="str">
            <v>Progeny P4602LR</v>
          </cell>
          <cell r="B29" t="str">
            <v>LLGT27</v>
          </cell>
          <cell r="C29" t="str">
            <v>S20077</v>
          </cell>
          <cell r="D29">
            <v>59.923099999999998</v>
          </cell>
          <cell r="E29" t="str">
            <v>A-M</v>
          </cell>
          <cell r="J29">
            <v>11.7667</v>
          </cell>
          <cell r="K29" t="str">
            <v>C-O</v>
          </cell>
        </row>
        <row r="30">
          <cell r="A30" t="str">
            <v>LG Seeds LGS4632RX</v>
          </cell>
          <cell r="B30" t="str">
            <v>R2X, STS</v>
          </cell>
          <cell r="C30" t="str">
            <v>S20039</v>
          </cell>
          <cell r="D30">
            <v>59.650599999999997</v>
          </cell>
          <cell r="E30" t="str">
            <v>A-M</v>
          </cell>
          <cell r="J30">
            <v>11.5</v>
          </cell>
          <cell r="K30" t="str">
            <v>F-O</v>
          </cell>
        </row>
        <row r="31">
          <cell r="A31" t="str">
            <v xml:space="preserve">USG 7496XTS </v>
          </cell>
          <cell r="B31" t="str">
            <v>R2X, STS</v>
          </cell>
          <cell r="C31" t="str">
            <v>S16139</v>
          </cell>
          <cell r="D31">
            <v>59.386000000000003</v>
          </cell>
          <cell r="E31" t="str">
            <v>A-M</v>
          </cell>
          <cell r="F31">
            <v>68.051299999999998</v>
          </cell>
          <cell r="G31" t="str">
            <v>A-D</v>
          </cell>
          <cell r="H31">
            <v>64.31</v>
          </cell>
          <cell r="I31" t="str">
            <v>A</v>
          </cell>
          <cell r="J31">
            <v>12.8</v>
          </cell>
          <cell r="K31" t="str">
            <v>AB</v>
          </cell>
        </row>
        <row r="32">
          <cell r="A32" t="str">
            <v>Local Seed Co. LS4999X**</v>
          </cell>
          <cell r="B32" t="str">
            <v>R2X</v>
          </cell>
          <cell r="C32" t="str">
            <v>S19059</v>
          </cell>
          <cell r="D32">
            <v>59.385199999999998</v>
          </cell>
          <cell r="E32" t="str">
            <v>A-M</v>
          </cell>
          <cell r="F32">
            <v>62.926000000000002</v>
          </cell>
          <cell r="G32" t="str">
            <v>B-F</v>
          </cell>
          <cell r="J32">
            <v>11.4</v>
          </cell>
          <cell r="K32" t="str">
            <v>F-O</v>
          </cell>
        </row>
        <row r="33">
          <cell r="A33" t="str">
            <v>Progeny P4700RXS</v>
          </cell>
          <cell r="B33" t="str">
            <v>R2X, STS</v>
          </cell>
          <cell r="C33" t="str">
            <v>S20067</v>
          </cell>
          <cell r="D33">
            <v>59.2821</v>
          </cell>
          <cell r="E33" t="str">
            <v>A-M</v>
          </cell>
          <cell r="J33">
            <v>11.8667</v>
          </cell>
          <cell r="K33" t="str">
            <v>B-N</v>
          </cell>
        </row>
        <row r="34">
          <cell r="A34" t="str">
            <v>Asgrow AG49X9</v>
          </cell>
          <cell r="B34" t="str">
            <v>R2X</v>
          </cell>
          <cell r="C34" t="str">
            <v>S18077</v>
          </cell>
          <cell r="D34">
            <v>59.252499999999998</v>
          </cell>
          <cell r="E34" t="str">
            <v>A-M</v>
          </cell>
          <cell r="F34">
            <v>61.919199999999996</v>
          </cell>
          <cell r="G34" t="str">
            <v>C-G</v>
          </cell>
          <cell r="H34">
            <v>57.665500000000002</v>
          </cell>
          <cell r="I34" t="str">
            <v>A</v>
          </cell>
          <cell r="J34">
            <v>11.933299999999999</v>
          </cell>
          <cell r="K34" t="str">
            <v>B-L</v>
          </cell>
        </row>
        <row r="35">
          <cell r="A35" t="str">
            <v>AGS GS47X19</v>
          </cell>
          <cell r="B35" t="str">
            <v>R2X</v>
          </cell>
          <cell r="C35" t="str">
            <v>S20044</v>
          </cell>
          <cell r="D35">
            <v>58.7789</v>
          </cell>
          <cell r="E35" t="str">
            <v>A-M</v>
          </cell>
          <cell r="J35">
            <v>12.666700000000001</v>
          </cell>
          <cell r="K35" t="str">
            <v>A-C</v>
          </cell>
        </row>
        <row r="36">
          <cell r="A36" t="str">
            <v>Credenz CZ 4730 X</v>
          </cell>
          <cell r="B36" t="str">
            <v>R2X</v>
          </cell>
          <cell r="C36" t="str">
            <v>S20029</v>
          </cell>
          <cell r="D36">
            <v>58.773699999999998</v>
          </cell>
          <cell r="E36" t="str">
            <v>A-M</v>
          </cell>
          <cell r="J36">
            <v>11.7</v>
          </cell>
          <cell r="K36" t="str">
            <v>C-O</v>
          </cell>
        </row>
        <row r="37">
          <cell r="A37" t="str">
            <v>Progeny P4682E3</v>
          </cell>
          <cell r="B37" t="str">
            <v>E3</v>
          </cell>
          <cell r="C37" t="str">
            <v>S20070</v>
          </cell>
          <cell r="D37">
            <v>58.736699999999999</v>
          </cell>
          <cell r="E37" t="str">
            <v>A-M</v>
          </cell>
          <cell r="J37">
            <v>11.9</v>
          </cell>
          <cell r="K37" t="str">
            <v>B-M</v>
          </cell>
        </row>
        <row r="38">
          <cell r="A38" t="str">
            <v>Credenz CZ 4979 X</v>
          </cell>
          <cell r="B38" t="str">
            <v>R2X</v>
          </cell>
          <cell r="C38" t="str">
            <v>S19048</v>
          </cell>
          <cell r="D38">
            <v>58.389099999999999</v>
          </cell>
          <cell r="E38" t="str">
            <v>B-M</v>
          </cell>
          <cell r="F38">
            <v>61.710599999999999</v>
          </cell>
          <cell r="G38" t="str">
            <v>D-G</v>
          </cell>
          <cell r="J38">
            <v>11.7333</v>
          </cell>
          <cell r="K38" t="str">
            <v>C-O</v>
          </cell>
        </row>
        <row r="39">
          <cell r="A39" t="str">
            <v>GoSoy 481E19</v>
          </cell>
          <cell r="B39" t="str">
            <v>E3</v>
          </cell>
          <cell r="C39" t="str">
            <v>S20042</v>
          </cell>
          <cell r="D39">
            <v>58.174900000000001</v>
          </cell>
          <cell r="E39" t="str">
            <v>B-M</v>
          </cell>
          <cell r="J39">
            <v>11.666700000000001</v>
          </cell>
          <cell r="K39" t="str">
            <v>C-O</v>
          </cell>
        </row>
        <row r="40">
          <cell r="A40" t="str">
            <v>Armor A48-D25**</v>
          </cell>
          <cell r="B40" t="str">
            <v>R2X</v>
          </cell>
          <cell r="C40" t="str">
            <v>S19009</v>
          </cell>
          <cell r="D40">
            <v>58.140599999999999</v>
          </cell>
          <cell r="E40" t="str">
            <v>B-M</v>
          </cell>
          <cell r="F40">
            <v>64.757900000000006</v>
          </cell>
          <cell r="G40" t="str">
            <v>A-E</v>
          </cell>
          <cell r="J40">
            <v>11.8</v>
          </cell>
          <cell r="K40" t="str">
            <v>B-N</v>
          </cell>
        </row>
        <row r="41">
          <cell r="A41" t="str">
            <v>Progeny P4821RX</v>
          </cell>
          <cell r="B41" t="str">
            <v>R2X</v>
          </cell>
          <cell r="C41" t="str">
            <v>S19003</v>
          </cell>
          <cell r="D41">
            <v>58.0869</v>
          </cell>
          <cell r="E41" t="str">
            <v>B-M</v>
          </cell>
          <cell r="F41">
            <v>64.379499999999993</v>
          </cell>
          <cell r="G41" t="str">
            <v>A-F</v>
          </cell>
          <cell r="J41">
            <v>11.3</v>
          </cell>
          <cell r="K41" t="str">
            <v>H-O</v>
          </cell>
        </row>
        <row r="42">
          <cell r="A42" t="str">
            <v>USG 7480XT</v>
          </cell>
          <cell r="B42" t="str">
            <v>R2X</v>
          </cell>
          <cell r="C42" t="str">
            <v>S19031</v>
          </cell>
          <cell r="D42">
            <v>58.057299999999998</v>
          </cell>
          <cell r="E42" t="str">
            <v>B-M</v>
          </cell>
          <cell r="F42">
            <v>59.648000000000003</v>
          </cell>
          <cell r="G42" t="str">
            <v>E-G</v>
          </cell>
          <cell r="J42">
            <v>12.333299999999999</v>
          </cell>
          <cell r="K42" t="str">
            <v>A-G</v>
          </cell>
        </row>
        <row r="43">
          <cell r="A43" t="str">
            <v>Credenz CZ 4810 X</v>
          </cell>
          <cell r="B43" t="str">
            <v>R2X</v>
          </cell>
          <cell r="C43" t="str">
            <v>S20031</v>
          </cell>
          <cell r="D43">
            <v>57.941299999999998</v>
          </cell>
          <cell r="E43" t="str">
            <v>B-M</v>
          </cell>
          <cell r="J43">
            <v>11.433299999999999</v>
          </cell>
          <cell r="K43" t="str">
            <v>F-O</v>
          </cell>
        </row>
        <row r="44">
          <cell r="A44" t="str">
            <v xml:space="preserve">Dyna-Gro S49XS76*** </v>
          </cell>
          <cell r="B44" t="str">
            <v>R2X, STS</v>
          </cell>
          <cell r="C44" t="str">
            <v>S16061</v>
          </cell>
          <cell r="D44">
            <v>57.6006</v>
          </cell>
          <cell r="E44" t="str">
            <v>B-M</v>
          </cell>
          <cell r="F44">
            <v>66.427000000000007</v>
          </cell>
          <cell r="G44" t="str">
            <v>A-D</v>
          </cell>
          <cell r="H44">
            <v>59.038699999999999</v>
          </cell>
          <cell r="I44" t="str">
            <v>A</v>
          </cell>
          <cell r="J44">
            <v>13</v>
          </cell>
          <cell r="K44" t="str">
            <v>A</v>
          </cell>
        </row>
        <row r="45">
          <cell r="A45" t="str">
            <v>Taylor Seed T4880X</v>
          </cell>
          <cell r="B45" t="str">
            <v>R2X</v>
          </cell>
          <cell r="C45" t="str">
            <v>S20010</v>
          </cell>
          <cell r="D45">
            <v>57.598599999999998</v>
          </cell>
          <cell r="E45" t="str">
            <v>B-M</v>
          </cell>
          <cell r="J45">
            <v>12.166700000000001</v>
          </cell>
          <cell r="K45" t="str">
            <v>A-J</v>
          </cell>
        </row>
        <row r="46">
          <cell r="A46" t="str">
            <v>Progeny 4851RX</v>
          </cell>
          <cell r="B46" t="str">
            <v>R2X</v>
          </cell>
          <cell r="C46" t="str">
            <v>S17076</v>
          </cell>
          <cell r="D46">
            <v>57.592799999999997</v>
          </cell>
          <cell r="E46" t="str">
            <v>B-M</v>
          </cell>
          <cell r="J46">
            <v>11.166700000000001</v>
          </cell>
          <cell r="K46" t="str">
            <v>J-O</v>
          </cell>
        </row>
        <row r="47">
          <cell r="A47" t="str">
            <v>Mission Seed A4950X</v>
          </cell>
          <cell r="B47" t="str">
            <v>R2X, STS</v>
          </cell>
          <cell r="C47" t="str">
            <v>S18090</v>
          </cell>
          <cell r="D47">
            <v>57.564599999999999</v>
          </cell>
          <cell r="E47" t="str">
            <v>B-M</v>
          </cell>
          <cell r="J47">
            <v>12.2333</v>
          </cell>
          <cell r="K47" t="str">
            <v>A-I</v>
          </cell>
        </row>
        <row r="48">
          <cell r="A48" t="str">
            <v xml:space="preserve">VA V16-0293 </v>
          </cell>
          <cell r="B48" t="str">
            <v>Conv.</v>
          </cell>
          <cell r="C48" t="str">
            <v>S20059</v>
          </cell>
          <cell r="D48">
            <v>57.535899999999998</v>
          </cell>
          <cell r="E48" t="str">
            <v>B-M</v>
          </cell>
          <cell r="J48">
            <v>11.433299999999999</v>
          </cell>
          <cell r="K48" t="str">
            <v>F-O</v>
          </cell>
        </row>
        <row r="49">
          <cell r="A49" t="str">
            <v>Local Seed Co. LS4607XS</v>
          </cell>
          <cell r="B49" t="str">
            <v>R2X, STS</v>
          </cell>
          <cell r="C49" t="str">
            <v>S20047</v>
          </cell>
          <cell r="D49">
            <v>57.394799999999996</v>
          </cell>
          <cell r="E49" t="str">
            <v>B-M</v>
          </cell>
          <cell r="J49">
            <v>12.2667</v>
          </cell>
          <cell r="K49" t="str">
            <v>A-H</v>
          </cell>
        </row>
        <row r="50">
          <cell r="A50" t="str">
            <v>DONMARIO Seeds DM 48E73</v>
          </cell>
          <cell r="B50" t="str">
            <v>E3</v>
          </cell>
          <cell r="C50" t="str">
            <v>S20080</v>
          </cell>
          <cell r="D50">
            <v>57.277999999999999</v>
          </cell>
          <cell r="E50" t="str">
            <v>B-M</v>
          </cell>
          <cell r="J50">
            <v>11.3</v>
          </cell>
          <cell r="K50" t="str">
            <v>H-O</v>
          </cell>
        </row>
        <row r="51">
          <cell r="A51" t="str">
            <v>Progeny P4970RX</v>
          </cell>
          <cell r="B51" t="str">
            <v>R2X</v>
          </cell>
          <cell r="C51" t="str">
            <v>S20068</v>
          </cell>
          <cell r="D51">
            <v>56.306899999999999</v>
          </cell>
          <cell r="E51" t="str">
            <v>B-M</v>
          </cell>
          <cell r="J51">
            <v>12.6333</v>
          </cell>
          <cell r="K51" t="str">
            <v>A-D</v>
          </cell>
        </row>
        <row r="52">
          <cell r="A52" t="str">
            <v>Progeny P4908E3S</v>
          </cell>
          <cell r="B52" t="str">
            <v>E3, STS</v>
          </cell>
          <cell r="C52" t="str">
            <v>S20074</v>
          </cell>
          <cell r="D52">
            <v>56.191699999999997</v>
          </cell>
          <cell r="E52" t="str">
            <v>B-M</v>
          </cell>
          <cell r="J52">
            <v>11.3667</v>
          </cell>
          <cell r="K52" t="str">
            <v>F-O</v>
          </cell>
        </row>
        <row r="53">
          <cell r="A53" t="str">
            <v>MO S16-7922C</v>
          </cell>
          <cell r="B53" t="str">
            <v>Conv.</v>
          </cell>
          <cell r="C53" t="str">
            <v>S20034</v>
          </cell>
          <cell r="D53">
            <v>56.086500000000001</v>
          </cell>
          <cell r="E53" t="str">
            <v>B-M</v>
          </cell>
          <cell r="J53">
            <v>12.6333</v>
          </cell>
          <cell r="K53" t="str">
            <v>A-D</v>
          </cell>
        </row>
        <row r="54">
          <cell r="A54" t="str">
            <v>Local Seed Co. LS4795XS**</v>
          </cell>
          <cell r="B54" t="str">
            <v>R2X, STS</v>
          </cell>
          <cell r="C54" t="str">
            <v>S19054</v>
          </cell>
          <cell r="D54">
            <v>55.512900000000002</v>
          </cell>
          <cell r="E54" t="str">
            <v>B-N</v>
          </cell>
          <cell r="F54">
            <v>65.783100000000005</v>
          </cell>
          <cell r="G54" t="str">
            <v>A-E</v>
          </cell>
          <cell r="J54">
            <v>10.9</v>
          </cell>
          <cell r="K54" t="str">
            <v>M-O</v>
          </cell>
        </row>
        <row r="55">
          <cell r="A55" t="str">
            <v>Dyna-Gro S49XT70</v>
          </cell>
          <cell r="B55" t="str">
            <v>R2X</v>
          </cell>
          <cell r="C55" t="str">
            <v>S19077</v>
          </cell>
          <cell r="D55">
            <v>55.314399999999999</v>
          </cell>
          <cell r="E55" t="str">
            <v>B-N</v>
          </cell>
          <cell r="F55">
            <v>62.089599999999997</v>
          </cell>
          <cell r="G55" t="str">
            <v>C-G</v>
          </cell>
          <cell r="J55">
            <v>11.6333</v>
          </cell>
          <cell r="K55" t="str">
            <v>D-O</v>
          </cell>
        </row>
        <row r="56">
          <cell r="A56" t="str">
            <v>Dyna-Gro S49EN79</v>
          </cell>
          <cell r="B56" t="str">
            <v>E3</v>
          </cell>
          <cell r="C56" t="str">
            <v>S19076</v>
          </cell>
          <cell r="D56">
            <v>55.140300000000003</v>
          </cell>
          <cell r="E56" t="str">
            <v>B-N</v>
          </cell>
          <cell r="F56">
            <v>55.8842</v>
          </cell>
          <cell r="G56" t="str">
            <v>G</v>
          </cell>
          <cell r="J56">
            <v>11.3667</v>
          </cell>
          <cell r="K56" t="str">
            <v>F-O</v>
          </cell>
        </row>
        <row r="57">
          <cell r="A57" t="str">
            <v>Mission Seed A4618X</v>
          </cell>
          <cell r="B57" t="str">
            <v>R2X, STS</v>
          </cell>
          <cell r="C57" t="str">
            <v>S18088</v>
          </cell>
          <cell r="D57">
            <v>55.000399999999999</v>
          </cell>
          <cell r="E57" t="str">
            <v>C-O</v>
          </cell>
          <cell r="J57">
            <v>11.333299999999999</v>
          </cell>
          <cell r="K57" t="str">
            <v>G-O</v>
          </cell>
        </row>
        <row r="58">
          <cell r="A58" t="str">
            <v>Dyna-Gro S46EN91</v>
          </cell>
          <cell r="B58" t="str">
            <v>E3</v>
          </cell>
          <cell r="C58" t="str">
            <v>S20055</v>
          </cell>
          <cell r="D58">
            <v>54.167700000000004</v>
          </cell>
          <cell r="E58" t="str">
            <v>D-O</v>
          </cell>
          <cell r="J58">
            <v>12.033300000000001</v>
          </cell>
          <cell r="K58" t="str">
            <v>A-K</v>
          </cell>
        </row>
        <row r="59">
          <cell r="A59" t="str">
            <v>Taylor Seed T4990XS</v>
          </cell>
          <cell r="B59" t="str">
            <v>R2X</v>
          </cell>
          <cell r="C59" t="str">
            <v>S20011</v>
          </cell>
          <cell r="D59">
            <v>53.7455</v>
          </cell>
          <cell r="E59" t="str">
            <v>D-O</v>
          </cell>
          <cell r="J59">
            <v>11.5</v>
          </cell>
          <cell r="K59" t="str">
            <v>F-O</v>
          </cell>
        </row>
        <row r="60">
          <cell r="A60" t="str">
            <v>USG 7489XT</v>
          </cell>
          <cell r="B60" t="str">
            <v>R2X</v>
          </cell>
          <cell r="C60" t="str">
            <v>S18082</v>
          </cell>
          <cell r="D60">
            <v>53.4465</v>
          </cell>
          <cell r="E60" t="str">
            <v>E-O</v>
          </cell>
          <cell r="F60">
            <v>61.766100000000002</v>
          </cell>
          <cell r="G60" t="str">
            <v>D-G</v>
          </cell>
          <cell r="H60">
            <v>59.267499999999998</v>
          </cell>
          <cell r="I60" t="str">
            <v>A</v>
          </cell>
          <cell r="J60">
            <v>11.6</v>
          </cell>
          <cell r="K60" t="str">
            <v>E-O</v>
          </cell>
        </row>
        <row r="61">
          <cell r="A61" t="str">
            <v>TN Exp TN18-4110</v>
          </cell>
          <cell r="B61" t="str">
            <v>Conv.</v>
          </cell>
          <cell r="C61" t="str">
            <v>S20016</v>
          </cell>
          <cell r="D61">
            <v>53.412799999999997</v>
          </cell>
          <cell r="E61" t="str">
            <v>E-O</v>
          </cell>
          <cell r="J61">
            <v>11</v>
          </cell>
          <cell r="K61" t="str">
            <v>L-O</v>
          </cell>
        </row>
        <row r="62">
          <cell r="A62" t="str">
            <v>DONMARIO Seeds DM 49X13</v>
          </cell>
          <cell r="B62" t="str">
            <v>R2X</v>
          </cell>
          <cell r="C62" t="str">
            <v>S20079</v>
          </cell>
          <cell r="D62">
            <v>53.085000000000001</v>
          </cell>
          <cell r="E62" t="str">
            <v>E-O</v>
          </cell>
          <cell r="J62">
            <v>11.3667</v>
          </cell>
          <cell r="K62" t="str">
            <v>F-O</v>
          </cell>
        </row>
        <row r="63">
          <cell r="A63" t="str">
            <v>Progeny P4902E3</v>
          </cell>
          <cell r="B63" t="str">
            <v>E3</v>
          </cell>
          <cell r="C63" t="str">
            <v>S20073</v>
          </cell>
          <cell r="D63">
            <v>52.718400000000003</v>
          </cell>
          <cell r="E63" t="str">
            <v>F-O</v>
          </cell>
          <cell r="J63">
            <v>11.3667</v>
          </cell>
          <cell r="K63" t="str">
            <v>F-O</v>
          </cell>
        </row>
        <row r="64">
          <cell r="A64" t="str">
            <v>Progeny P4807E3S</v>
          </cell>
          <cell r="B64" t="str">
            <v>E3, STS</v>
          </cell>
          <cell r="C64" t="str">
            <v>S20072</v>
          </cell>
          <cell r="D64">
            <v>51.99</v>
          </cell>
          <cell r="E64" t="str">
            <v>G-O</v>
          </cell>
          <cell r="J64">
            <v>10.8667</v>
          </cell>
          <cell r="K64" t="str">
            <v>NO</v>
          </cell>
        </row>
        <row r="65">
          <cell r="A65" t="str">
            <v>Credenz CZ 4770 X</v>
          </cell>
          <cell r="B65" t="str">
            <v>R2X</v>
          </cell>
          <cell r="C65" t="str">
            <v>S20030</v>
          </cell>
          <cell r="D65">
            <v>51.964100000000002</v>
          </cell>
          <cell r="E65" t="str">
            <v>H-O</v>
          </cell>
          <cell r="J65">
            <v>11.533300000000001</v>
          </cell>
          <cell r="K65" t="str">
            <v>E-O</v>
          </cell>
        </row>
        <row r="66">
          <cell r="A66" t="str">
            <v>MO S16-5540R</v>
          </cell>
          <cell r="B66" t="str">
            <v>RR</v>
          </cell>
          <cell r="C66" t="str">
            <v>S20033</v>
          </cell>
          <cell r="D66">
            <v>51.683999999999997</v>
          </cell>
          <cell r="E66" t="str">
            <v>H-O</v>
          </cell>
          <cell r="J66">
            <v>12.2667</v>
          </cell>
          <cell r="K66" t="str">
            <v>A-H</v>
          </cell>
        </row>
        <row r="67">
          <cell r="A67" t="str">
            <v>Asgrow AG46X6</v>
          </cell>
          <cell r="B67" t="str">
            <v>R2X</v>
          </cell>
          <cell r="C67" t="str">
            <v>S16029</v>
          </cell>
          <cell r="D67">
            <v>51.081400000000002</v>
          </cell>
          <cell r="E67" t="str">
            <v>I-O</v>
          </cell>
          <cell r="F67">
            <v>61.484999999999999</v>
          </cell>
          <cell r="G67" t="str">
            <v>D-G</v>
          </cell>
          <cell r="H67">
            <v>56.202300000000001</v>
          </cell>
          <cell r="I67" t="str">
            <v>A</v>
          </cell>
          <cell r="J67">
            <v>11.033300000000001</v>
          </cell>
          <cell r="K67" t="str">
            <v>K-O</v>
          </cell>
        </row>
        <row r="68">
          <cell r="A68" t="str">
            <v>NK Seed S49F5X</v>
          </cell>
          <cell r="B68" t="str">
            <v>R2X</v>
          </cell>
          <cell r="C68" t="str">
            <v>S19067</v>
          </cell>
          <cell r="D68">
            <v>50.939300000000003</v>
          </cell>
          <cell r="E68" t="str">
            <v>J-O</v>
          </cell>
          <cell r="F68">
            <v>58.063499999999998</v>
          </cell>
          <cell r="G68" t="str">
            <v>FG</v>
          </cell>
          <cell r="J68">
            <v>11.166700000000001</v>
          </cell>
          <cell r="K68" t="str">
            <v>J-O</v>
          </cell>
        </row>
        <row r="69">
          <cell r="A69" t="str">
            <v>Local Seed Co. LS4706GL</v>
          </cell>
          <cell r="B69" t="str">
            <v>GT, LL</v>
          </cell>
          <cell r="C69" t="str">
            <v>S20046</v>
          </cell>
          <cell r="D69">
            <v>50.768900000000002</v>
          </cell>
          <cell r="E69" t="str">
            <v>K-O</v>
          </cell>
          <cell r="J69">
            <v>11.3</v>
          </cell>
          <cell r="K69" t="str">
            <v>H-O</v>
          </cell>
        </row>
        <row r="70">
          <cell r="A70" t="str">
            <v>VA V17-0462</v>
          </cell>
          <cell r="B70" t="str">
            <v>Conv.</v>
          </cell>
          <cell r="C70" t="str">
            <v>S20061</v>
          </cell>
          <cell r="D70">
            <v>50.428400000000003</v>
          </cell>
          <cell r="E70" t="str">
            <v>L-O</v>
          </cell>
          <cell r="J70">
            <v>12.033300000000001</v>
          </cell>
          <cell r="K70" t="str">
            <v>A-K</v>
          </cell>
        </row>
        <row r="71">
          <cell r="A71" t="str">
            <v>USG 7471ETS</v>
          </cell>
          <cell r="B71" t="str">
            <v>E3, STS</v>
          </cell>
          <cell r="C71" t="str">
            <v>S20058</v>
          </cell>
          <cell r="D71">
            <v>50.067599999999999</v>
          </cell>
          <cell r="E71" t="str">
            <v>L-O</v>
          </cell>
          <cell r="J71">
            <v>11.1167</v>
          </cell>
          <cell r="K71" t="str">
            <v>K-O</v>
          </cell>
        </row>
        <row r="72">
          <cell r="A72" t="str">
            <v>GoSoy 463E20S</v>
          </cell>
          <cell r="B72" t="str">
            <v xml:space="preserve"> E3, STS</v>
          </cell>
          <cell r="C72" t="str">
            <v>S20041</v>
          </cell>
          <cell r="D72">
            <v>50.025700000000001</v>
          </cell>
          <cell r="E72" t="str">
            <v>L-O</v>
          </cell>
          <cell r="J72">
            <v>11.1333</v>
          </cell>
          <cell r="K72" t="str">
            <v>K-O</v>
          </cell>
        </row>
        <row r="73">
          <cell r="A73" t="str">
            <v>Credenz CZ 4600 X</v>
          </cell>
          <cell r="B73" t="str">
            <v>R2X</v>
          </cell>
          <cell r="C73" t="str">
            <v>S20028</v>
          </cell>
          <cell r="D73">
            <v>49.918399999999998</v>
          </cell>
          <cell r="E73" t="str">
            <v>M-O</v>
          </cell>
          <cell r="J73">
            <v>10.7667</v>
          </cell>
          <cell r="K73" t="str">
            <v>O</v>
          </cell>
        </row>
        <row r="74">
          <cell r="A74" t="str">
            <v xml:space="preserve">AR R16-259 </v>
          </cell>
          <cell r="B74" t="str">
            <v>Conv.</v>
          </cell>
          <cell r="C74" t="str">
            <v>S20008</v>
          </cell>
          <cell r="D74">
            <v>49.845799999999997</v>
          </cell>
          <cell r="E74" t="str">
            <v>M-O</v>
          </cell>
          <cell r="J74">
            <v>11.333299999999999</v>
          </cell>
          <cell r="K74" t="str">
            <v>G-O</v>
          </cell>
        </row>
        <row r="75">
          <cell r="A75" t="str">
            <v>USG 7491ETS</v>
          </cell>
          <cell r="B75" t="str">
            <v>E3, STS</v>
          </cell>
          <cell r="C75" t="str">
            <v>S20051</v>
          </cell>
          <cell r="D75">
            <v>45.191099999999999</v>
          </cell>
          <cell r="E75" t="str">
            <v>NO</v>
          </cell>
          <cell r="J75">
            <v>11.2333</v>
          </cell>
          <cell r="K75" t="str">
            <v>I-O</v>
          </cell>
        </row>
        <row r="76">
          <cell r="A76" t="str">
            <v xml:space="preserve">AR R15-2422 </v>
          </cell>
          <cell r="B76" t="str">
            <v>Conv.</v>
          </cell>
          <cell r="C76" t="str">
            <v>S20007</v>
          </cell>
          <cell r="D76">
            <v>44.668999999999997</v>
          </cell>
          <cell r="E76" t="str">
            <v>O</v>
          </cell>
          <cell r="J76">
            <v>11.566700000000001</v>
          </cell>
          <cell r="K76" t="str">
            <v>E-O</v>
          </cell>
        </row>
        <row r="77">
          <cell r="A77" t="str">
            <v>Average</v>
          </cell>
          <cell r="D77">
            <v>57.596299999999999</v>
          </cell>
          <cell r="F77">
            <v>64.319699999999997</v>
          </cell>
          <cell r="H77">
            <v>60.262900000000002</v>
          </cell>
          <cell r="J77">
            <v>11.728899999999999</v>
          </cell>
        </row>
        <row r="78">
          <cell r="A78" t="str">
            <v>Standard Error</v>
          </cell>
          <cell r="D78">
            <v>3.7599</v>
          </cell>
          <cell r="F78">
            <v>5.51</v>
          </cell>
          <cell r="H78">
            <v>6.1189</v>
          </cell>
          <cell r="J78">
            <v>0.36699999999999999</v>
          </cell>
        </row>
        <row r="79">
          <cell r="A79" t="str">
            <v xml:space="preserve">L.S.D..05 </v>
          </cell>
          <cell r="D79">
            <v>10.4</v>
          </cell>
          <cell r="F79">
            <v>6.57</v>
          </cell>
          <cell r="H79" t="str">
            <v>N.S.</v>
          </cell>
          <cell r="J79">
            <v>1</v>
          </cell>
        </row>
        <row r="80">
          <cell r="A80" t="str">
            <v>C.V.</v>
          </cell>
          <cell r="D80">
            <v>11.163152869999999</v>
          </cell>
          <cell r="F80">
            <v>8.9346336863999998</v>
          </cell>
          <cell r="H80">
            <v>11.087952355000001</v>
          </cell>
          <cell r="J80">
            <v>5.2947894600999996</v>
          </cell>
        </row>
      </sheetData>
      <sheetData sheetId="23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Asgrow AG52X9***</v>
          </cell>
          <cell r="B5" t="str">
            <v>R2X</v>
          </cell>
          <cell r="C5" t="str">
            <v>S18078</v>
          </cell>
          <cell r="D5">
            <v>74.284499999999994</v>
          </cell>
          <cell r="E5" t="str">
            <v>A</v>
          </cell>
          <cell r="F5">
            <v>71.605199999999996</v>
          </cell>
          <cell r="G5" t="str">
            <v>A</v>
          </cell>
          <cell r="H5">
            <v>65.583200000000005</v>
          </cell>
          <cell r="I5" t="str">
            <v>A</v>
          </cell>
          <cell r="J5">
            <v>12.2</v>
          </cell>
          <cell r="K5" t="str">
            <v>AB</v>
          </cell>
        </row>
        <row r="6">
          <cell r="A6" t="str">
            <v>TN Exp TN17-5021</v>
          </cell>
          <cell r="B6" t="str">
            <v>Conv.</v>
          </cell>
          <cell r="C6" t="str">
            <v>S20018</v>
          </cell>
          <cell r="D6">
            <v>70.384500000000003</v>
          </cell>
          <cell r="E6" t="str">
            <v>AB</v>
          </cell>
          <cell r="J6">
            <v>11.6</v>
          </cell>
          <cell r="K6" t="str">
            <v>B-F</v>
          </cell>
        </row>
        <row r="7">
          <cell r="A7" t="str">
            <v>Asgrow AG53X0**</v>
          </cell>
          <cell r="B7" t="str">
            <v>R2X</v>
          </cell>
          <cell r="C7" t="str">
            <v>S19043</v>
          </cell>
          <cell r="D7">
            <v>66.415099999999995</v>
          </cell>
          <cell r="E7" t="str">
            <v>A-C</v>
          </cell>
          <cell r="F7">
            <v>67.059899999999999</v>
          </cell>
          <cell r="G7" t="str">
            <v>AB</v>
          </cell>
          <cell r="J7">
            <v>11.533300000000001</v>
          </cell>
          <cell r="K7" t="str">
            <v>B-G</v>
          </cell>
        </row>
        <row r="8">
          <cell r="A8" t="str">
            <v>Local Seed Co. LS5087X</v>
          </cell>
          <cell r="B8" t="str">
            <v>R2X</v>
          </cell>
          <cell r="C8" t="str">
            <v>S18042</v>
          </cell>
          <cell r="D8">
            <v>64.709400000000002</v>
          </cell>
          <cell r="E8" t="str">
            <v>A-D</v>
          </cell>
          <cell r="F8">
            <v>64.047700000000006</v>
          </cell>
          <cell r="G8" t="str">
            <v>B-D</v>
          </cell>
          <cell r="H8">
            <v>58.757800000000003</v>
          </cell>
          <cell r="I8" t="str">
            <v>A</v>
          </cell>
          <cell r="J8">
            <v>12.2</v>
          </cell>
          <cell r="K8" t="str">
            <v>AB</v>
          </cell>
        </row>
        <row r="9">
          <cell r="A9" t="str">
            <v>Asgrow AG53X9***</v>
          </cell>
          <cell r="B9" t="str">
            <v>R2X</v>
          </cell>
          <cell r="C9" t="str">
            <v>S18079</v>
          </cell>
          <cell r="D9">
            <v>62.052300000000002</v>
          </cell>
          <cell r="E9" t="str">
            <v>B-E</v>
          </cell>
          <cell r="F9">
            <v>66.410499999999999</v>
          </cell>
          <cell r="G9" t="str">
            <v>A-C</v>
          </cell>
          <cell r="H9">
            <v>64.410899999999998</v>
          </cell>
          <cell r="I9" t="str">
            <v>A</v>
          </cell>
          <cell r="J9">
            <v>11.6333</v>
          </cell>
          <cell r="K9" t="str">
            <v>B-F</v>
          </cell>
        </row>
        <row r="10">
          <cell r="A10" t="str">
            <v>Progeny P5170RX</v>
          </cell>
          <cell r="B10" t="str">
            <v>R2X</v>
          </cell>
          <cell r="C10" t="str">
            <v>S19005</v>
          </cell>
          <cell r="D10">
            <v>61.581499999999998</v>
          </cell>
          <cell r="E10" t="str">
            <v>B-E</v>
          </cell>
          <cell r="F10">
            <v>64.192400000000006</v>
          </cell>
          <cell r="G10" t="str">
            <v>A-D</v>
          </cell>
          <cell r="J10">
            <v>10.8</v>
          </cell>
          <cell r="K10" t="str">
            <v>G-I</v>
          </cell>
        </row>
        <row r="11">
          <cell r="A11" t="str">
            <v>TN Exp TN18-5025</v>
          </cell>
          <cell r="B11" t="str">
            <v>Conv.</v>
          </cell>
          <cell r="C11" t="str">
            <v>S20020</v>
          </cell>
          <cell r="D11">
            <v>61.101300000000002</v>
          </cell>
          <cell r="E11" t="str">
            <v>B-F</v>
          </cell>
          <cell r="J11">
            <v>11.7667</v>
          </cell>
          <cell r="K11" t="str">
            <v>B-E</v>
          </cell>
        </row>
        <row r="12">
          <cell r="A12" t="str">
            <v>Croplan CP5010XS</v>
          </cell>
          <cell r="B12" t="str">
            <v>R2X</v>
          </cell>
          <cell r="C12" t="str">
            <v>S20065</v>
          </cell>
          <cell r="D12">
            <v>60.743899999999996</v>
          </cell>
          <cell r="E12" t="str">
            <v>B-F</v>
          </cell>
          <cell r="J12">
            <v>11.666700000000001</v>
          </cell>
          <cell r="K12" t="str">
            <v>B-F</v>
          </cell>
        </row>
        <row r="13">
          <cell r="A13" t="str">
            <v>Local Seed Co. LS5386X</v>
          </cell>
          <cell r="B13" t="str">
            <v>R2X</v>
          </cell>
          <cell r="C13" t="str">
            <v>S19060</v>
          </cell>
          <cell r="D13">
            <v>60.454099999999997</v>
          </cell>
          <cell r="E13" t="str">
            <v>B-F</v>
          </cell>
          <cell r="F13">
            <v>64.428899999999999</v>
          </cell>
          <cell r="G13" t="str">
            <v>A-C</v>
          </cell>
          <cell r="J13">
            <v>11.8</v>
          </cell>
          <cell r="K13" t="str">
            <v>B-D</v>
          </cell>
        </row>
        <row r="14">
          <cell r="A14" t="str">
            <v>TN Exp TN16-5024</v>
          </cell>
          <cell r="B14" t="str">
            <v>Conv.</v>
          </cell>
          <cell r="C14" t="str">
            <v>S20021</v>
          </cell>
          <cell r="D14">
            <v>59.870399999999997</v>
          </cell>
          <cell r="E14" t="str">
            <v>B-G</v>
          </cell>
          <cell r="J14">
            <v>11.033300000000001</v>
          </cell>
          <cell r="K14" t="str">
            <v>D-I</v>
          </cell>
        </row>
        <row r="15">
          <cell r="A15" t="str">
            <v>MO S16-3747RY</v>
          </cell>
          <cell r="B15" t="str">
            <v>RR</v>
          </cell>
          <cell r="C15" t="str">
            <v>S19028</v>
          </cell>
          <cell r="D15">
            <v>59.760800000000003</v>
          </cell>
          <cell r="E15" t="str">
            <v>B-G</v>
          </cell>
          <cell r="F15">
            <v>59.505800000000001</v>
          </cell>
          <cell r="G15" t="str">
            <v>CD</v>
          </cell>
          <cell r="J15">
            <v>11.8667</v>
          </cell>
          <cell r="K15" t="str">
            <v>A-C</v>
          </cell>
        </row>
        <row r="16">
          <cell r="A16" t="str">
            <v>TN Exp TN18-4130</v>
          </cell>
          <cell r="B16" t="str">
            <v>Conv.</v>
          </cell>
          <cell r="C16" t="str">
            <v>S20019</v>
          </cell>
          <cell r="D16">
            <v>57.857999999999997</v>
          </cell>
          <cell r="E16" t="str">
            <v>C-H</v>
          </cell>
          <cell r="J16">
            <v>10.4</v>
          </cell>
          <cell r="K16" t="str">
            <v>I</v>
          </cell>
        </row>
        <row r="17">
          <cell r="A17" t="str">
            <v>MO S16-11651C</v>
          </cell>
          <cell r="B17" t="str">
            <v>Conv.</v>
          </cell>
          <cell r="C17" t="str">
            <v>S20035</v>
          </cell>
          <cell r="D17">
            <v>57.506500000000003</v>
          </cell>
          <cell r="E17" t="str">
            <v>C-H</v>
          </cell>
          <cell r="J17">
            <v>11.3</v>
          </cell>
          <cell r="K17" t="str">
            <v>C-H</v>
          </cell>
        </row>
        <row r="18">
          <cell r="A18" t="str">
            <v>VA V15-2261ST</v>
          </cell>
          <cell r="B18" t="str">
            <v>Conv.</v>
          </cell>
          <cell r="C18" t="str">
            <v>S19038</v>
          </cell>
          <cell r="D18">
            <v>56.3108</v>
          </cell>
          <cell r="E18" t="str">
            <v>D-H</v>
          </cell>
          <cell r="F18">
            <v>56.868000000000002</v>
          </cell>
          <cell r="G18" t="str">
            <v>D</v>
          </cell>
          <cell r="J18">
            <v>11.3</v>
          </cell>
          <cell r="K18" t="str">
            <v>C-H</v>
          </cell>
        </row>
        <row r="19">
          <cell r="A19" t="str">
            <v>Local Seed Co. LS5009XS</v>
          </cell>
          <cell r="B19" t="str">
            <v>R2X, STS</v>
          </cell>
          <cell r="C19" t="str">
            <v>S20049</v>
          </cell>
          <cell r="D19">
            <v>56.251399999999997</v>
          </cell>
          <cell r="E19" t="str">
            <v>D-H</v>
          </cell>
          <cell r="J19">
            <v>12.6</v>
          </cell>
          <cell r="K19" t="str">
            <v>A</v>
          </cell>
        </row>
        <row r="20">
          <cell r="A20" t="str">
            <v>TN Exp TN16-5027</v>
          </cell>
          <cell r="B20" t="str">
            <v>Conv.</v>
          </cell>
          <cell r="C20" t="str">
            <v>S20022</v>
          </cell>
          <cell r="D20">
            <v>53.807600000000001</v>
          </cell>
          <cell r="E20" t="str">
            <v>E-H</v>
          </cell>
          <cell r="J20">
            <v>10.533300000000001</v>
          </cell>
          <cell r="K20" t="str">
            <v>HI</v>
          </cell>
        </row>
        <row r="21">
          <cell r="A21" t="str">
            <v>Credenz CZ 5000 X</v>
          </cell>
          <cell r="B21" t="str">
            <v>R2X</v>
          </cell>
          <cell r="C21" t="str">
            <v>S20032</v>
          </cell>
          <cell r="D21">
            <v>53.724699999999999</v>
          </cell>
          <cell r="E21" t="str">
            <v>E-H</v>
          </cell>
          <cell r="J21">
            <v>11</v>
          </cell>
          <cell r="K21" t="str">
            <v>E-I</v>
          </cell>
        </row>
        <row r="22">
          <cell r="A22" t="str">
            <v>Credenz CZ 5299 X</v>
          </cell>
          <cell r="B22" t="str">
            <v>R2X</v>
          </cell>
          <cell r="C22" t="str">
            <v>S19049</v>
          </cell>
          <cell r="D22">
            <v>53.717700000000001</v>
          </cell>
          <cell r="E22" t="str">
            <v>E-H</v>
          </cell>
          <cell r="F22">
            <v>47.543399999999998</v>
          </cell>
          <cell r="G22" t="str">
            <v>E</v>
          </cell>
          <cell r="J22">
            <v>10.6</v>
          </cell>
          <cell r="K22" t="str">
            <v>HI</v>
          </cell>
        </row>
        <row r="23">
          <cell r="A23" t="str">
            <v>Progeny P5016RXS**</v>
          </cell>
          <cell r="B23" t="str">
            <v>R2X, STS</v>
          </cell>
          <cell r="C23" t="str">
            <v>S16018</v>
          </cell>
          <cell r="D23">
            <v>53.277700000000003</v>
          </cell>
          <cell r="E23" t="str">
            <v>E-H</v>
          </cell>
          <cell r="F23">
            <v>60.473100000000002</v>
          </cell>
          <cell r="G23" t="str">
            <v>B-D</v>
          </cell>
          <cell r="H23">
            <v>61.515099999999997</v>
          </cell>
          <cell r="I23" t="str">
            <v>A</v>
          </cell>
          <cell r="J23">
            <v>11.7</v>
          </cell>
          <cell r="K23" t="str">
            <v>B-F</v>
          </cell>
        </row>
        <row r="24">
          <cell r="A24" t="str">
            <v>Local Seed Co. ZS5098E3</v>
          </cell>
          <cell r="B24" t="str">
            <v>E3</v>
          </cell>
          <cell r="C24" t="str">
            <v>S20050</v>
          </cell>
          <cell r="D24">
            <v>51.354100000000003</v>
          </cell>
          <cell r="E24" t="str">
            <v>F-H</v>
          </cell>
          <cell r="J24">
            <v>10.566700000000001</v>
          </cell>
          <cell r="K24" t="str">
            <v>HI</v>
          </cell>
        </row>
        <row r="25">
          <cell r="A25" t="str">
            <v xml:space="preserve">AR R13-14635RR </v>
          </cell>
          <cell r="B25" t="str">
            <v>RR</v>
          </cell>
          <cell r="C25" t="str">
            <v>S20006</v>
          </cell>
          <cell r="D25">
            <v>50.175600000000003</v>
          </cell>
          <cell r="E25" t="str">
            <v>GH</v>
          </cell>
          <cell r="J25">
            <v>10.7333</v>
          </cell>
          <cell r="K25" t="str">
            <v>HI</v>
          </cell>
        </row>
        <row r="26">
          <cell r="A26" t="str">
            <v>Progeny P5211E3</v>
          </cell>
          <cell r="B26" t="str">
            <v>E3</v>
          </cell>
          <cell r="C26" t="str">
            <v>S20076</v>
          </cell>
          <cell r="D26">
            <v>48.637</v>
          </cell>
          <cell r="E26" t="str">
            <v>H</v>
          </cell>
          <cell r="J26">
            <v>10.5</v>
          </cell>
          <cell r="K26" t="str">
            <v>I</v>
          </cell>
        </row>
        <row r="27">
          <cell r="A27" t="str">
            <v>Progeny P5252RX</v>
          </cell>
          <cell r="B27" t="str">
            <v>R2X</v>
          </cell>
          <cell r="C27" t="str">
            <v>S18112</v>
          </cell>
          <cell r="D27">
            <v>48.627400000000002</v>
          </cell>
          <cell r="E27" t="str">
            <v>H</v>
          </cell>
          <cell r="F27">
            <v>46.710900000000002</v>
          </cell>
          <cell r="G27" t="str">
            <v>E</v>
          </cell>
          <cell r="H27">
            <v>43.4803</v>
          </cell>
          <cell r="I27" t="str">
            <v>B</v>
          </cell>
          <cell r="J27">
            <v>10.966699999999999</v>
          </cell>
          <cell r="K27" t="str">
            <v>F-I</v>
          </cell>
        </row>
        <row r="28">
          <cell r="A28" t="str">
            <v>Average</v>
          </cell>
          <cell r="D28">
            <v>58.374200000000002</v>
          </cell>
          <cell r="F28">
            <v>60.804200000000002</v>
          </cell>
          <cell r="H28">
            <v>58.749499999999998</v>
          </cell>
          <cell r="J28">
            <v>11.317399999999999</v>
          </cell>
        </row>
        <row r="29">
          <cell r="A29" t="str">
            <v>Standard Error</v>
          </cell>
          <cell r="D29">
            <v>3.4567999999999999</v>
          </cell>
          <cell r="F29">
            <v>2.6332</v>
          </cell>
          <cell r="H29">
            <v>4.0092999999999996</v>
          </cell>
          <cell r="J29">
            <v>0.311</v>
          </cell>
        </row>
        <row r="30">
          <cell r="A30" t="str">
            <v xml:space="preserve">L.S.D..05 </v>
          </cell>
          <cell r="D30">
            <v>9.76</v>
          </cell>
          <cell r="F30">
            <v>7.46</v>
          </cell>
          <cell r="H30">
            <v>7.69</v>
          </cell>
          <cell r="J30">
            <v>0.78</v>
          </cell>
        </row>
        <row r="31">
          <cell r="A31" t="str">
            <v>C.V.</v>
          </cell>
          <cell r="D31">
            <v>10.157509844</v>
          </cell>
          <cell r="F31">
            <v>10.607778103999999</v>
          </cell>
          <cell r="H31">
            <v>13.61520316</v>
          </cell>
          <cell r="J31">
            <v>4.1751567775999998</v>
          </cell>
        </row>
      </sheetData>
      <sheetData sheetId="24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Credenz CZ 3930 GTLL</v>
          </cell>
          <cell r="B5" t="str">
            <v>RR, LL</v>
          </cell>
          <cell r="C5" t="str">
            <v>S20023</v>
          </cell>
          <cell r="D5">
            <v>60.203099999999999</v>
          </cell>
          <cell r="E5" t="str">
            <v>A</v>
          </cell>
          <cell r="J5">
            <v>14.933299999999999</v>
          </cell>
          <cell r="K5" t="str">
            <v>A</v>
          </cell>
        </row>
        <row r="6">
          <cell r="A6" t="str">
            <v>Local Seed Co. LS3976X**</v>
          </cell>
          <cell r="B6" t="str">
            <v>R2X</v>
          </cell>
          <cell r="C6" t="str">
            <v>S19050</v>
          </cell>
          <cell r="D6">
            <v>56.368000000000002</v>
          </cell>
          <cell r="E6" t="str">
            <v>AB</v>
          </cell>
          <cell r="F6">
            <v>54.118899999999996</v>
          </cell>
          <cell r="G6" t="str">
            <v>A</v>
          </cell>
          <cell r="J6">
            <v>12.2333</v>
          </cell>
          <cell r="K6" t="str">
            <v>CD</v>
          </cell>
        </row>
        <row r="7">
          <cell r="A7" t="str">
            <v>Local Seed Co. LS3906GL</v>
          </cell>
          <cell r="B7" t="str">
            <v>GT, LL</v>
          </cell>
          <cell r="C7" t="str">
            <v>S20045</v>
          </cell>
          <cell r="D7">
            <v>55.886099999999999</v>
          </cell>
          <cell r="E7" t="str">
            <v>A-C</v>
          </cell>
          <cell r="J7">
            <v>13</v>
          </cell>
          <cell r="K7" t="str">
            <v>BC</v>
          </cell>
        </row>
        <row r="8">
          <cell r="A8" t="str">
            <v>Dyna-Gro S39EN19**</v>
          </cell>
          <cell r="B8" t="str">
            <v>E3</v>
          </cell>
          <cell r="C8" t="str">
            <v>S19070</v>
          </cell>
          <cell r="D8">
            <v>53.764299999999999</v>
          </cell>
          <cell r="E8" t="str">
            <v>A-D</v>
          </cell>
          <cell r="F8">
            <v>53.287399999999998</v>
          </cell>
          <cell r="G8" t="str">
            <v>A</v>
          </cell>
          <cell r="J8">
            <v>13.166700000000001</v>
          </cell>
          <cell r="K8" t="str">
            <v>B</v>
          </cell>
        </row>
        <row r="9">
          <cell r="A9" t="str">
            <v>Asgrow AG39X7</v>
          </cell>
          <cell r="B9" t="str">
            <v>R2X</v>
          </cell>
          <cell r="C9" t="str">
            <v>S17018</v>
          </cell>
          <cell r="D9">
            <v>52.389099999999999</v>
          </cell>
          <cell r="E9" t="str">
            <v>B-D</v>
          </cell>
          <cell r="F9">
            <v>50.572699999999998</v>
          </cell>
          <cell r="G9" t="str">
            <v>AB</v>
          </cell>
          <cell r="H9">
            <v>53.203200000000002</v>
          </cell>
          <cell r="I9" t="str">
            <v>A</v>
          </cell>
          <cell r="J9">
            <v>11.2667</v>
          </cell>
          <cell r="K9" t="str">
            <v>EF</v>
          </cell>
        </row>
        <row r="10">
          <cell r="A10" t="str">
            <v>Asgrow AG38X8</v>
          </cell>
          <cell r="B10" t="str">
            <v>R2X</v>
          </cell>
          <cell r="C10" t="str">
            <v>S17017</v>
          </cell>
          <cell r="D10">
            <v>51.2104</v>
          </cell>
          <cell r="E10" t="str">
            <v>B-D</v>
          </cell>
          <cell r="J10">
            <v>10.933299999999999</v>
          </cell>
          <cell r="K10" t="str">
            <v>F</v>
          </cell>
        </row>
        <row r="11">
          <cell r="A11" t="str">
            <v>AgriGold G3722RX</v>
          </cell>
          <cell r="B11" t="str">
            <v>R2X</v>
          </cell>
          <cell r="C11" t="str">
            <v>S19010</v>
          </cell>
          <cell r="D11">
            <v>49.521000000000001</v>
          </cell>
          <cell r="E11" t="str">
            <v>C-E</v>
          </cell>
          <cell r="F11">
            <v>51.496099999999998</v>
          </cell>
          <cell r="G11" t="str">
            <v>AB</v>
          </cell>
          <cell r="J11">
            <v>15.4</v>
          </cell>
          <cell r="K11" t="str">
            <v>A</v>
          </cell>
        </row>
        <row r="12">
          <cell r="A12" t="str">
            <v>Asgrow AG36X6</v>
          </cell>
          <cell r="B12" t="str">
            <v>R2X</v>
          </cell>
          <cell r="C12" t="str">
            <v>S17015</v>
          </cell>
          <cell r="D12">
            <v>47.994599999999998</v>
          </cell>
          <cell r="E12" t="str">
            <v>DE</v>
          </cell>
          <cell r="F12">
            <v>49.020400000000002</v>
          </cell>
          <cell r="G12" t="str">
            <v>B</v>
          </cell>
          <cell r="H12">
            <v>54.97</v>
          </cell>
          <cell r="I12" t="str">
            <v>A</v>
          </cell>
          <cell r="J12">
            <v>12.166700000000001</v>
          </cell>
          <cell r="K12" t="str">
            <v>C-E</v>
          </cell>
        </row>
        <row r="13">
          <cell r="A13" t="str">
            <v>AgriGold G3620RX</v>
          </cell>
          <cell r="B13" t="str">
            <v>R2X</v>
          </cell>
          <cell r="C13" t="str">
            <v>S20081</v>
          </cell>
          <cell r="D13">
            <v>43.963099999999997</v>
          </cell>
          <cell r="E13" t="str">
            <v>E</v>
          </cell>
          <cell r="J13">
            <v>11.833299999999999</v>
          </cell>
          <cell r="K13" t="str">
            <v>D-F</v>
          </cell>
        </row>
        <row r="14">
          <cell r="A14" t="str">
            <v>Average</v>
          </cell>
          <cell r="D14">
            <v>52.366599999999998</v>
          </cell>
          <cell r="F14">
            <v>51.699100000000001</v>
          </cell>
          <cell r="H14">
            <v>54.086599999999997</v>
          </cell>
          <cell r="J14">
            <v>12.7704</v>
          </cell>
        </row>
        <row r="15">
          <cell r="A15" t="str">
            <v>Standard Error</v>
          </cell>
          <cell r="D15">
            <v>2.6414</v>
          </cell>
          <cell r="F15">
            <v>1.2761</v>
          </cell>
          <cell r="H15">
            <v>4.4523000000000001</v>
          </cell>
          <cell r="J15">
            <v>0.3296</v>
          </cell>
        </row>
        <row r="16">
          <cell r="A16" t="str">
            <v xml:space="preserve">L.S.D..05 </v>
          </cell>
          <cell r="D16">
            <v>6.79</v>
          </cell>
          <cell r="F16" t="str">
            <v>N.S.</v>
          </cell>
          <cell r="H16" t="str">
            <v>N.S.</v>
          </cell>
          <cell r="J16">
            <v>0.93</v>
          </cell>
        </row>
        <row r="17">
          <cell r="A17" t="str">
            <v>C.V.</v>
          </cell>
          <cell r="D17">
            <v>7.4868048927000004</v>
          </cell>
          <cell r="F17">
            <v>6.0460301300000001</v>
          </cell>
          <cell r="H17">
            <v>9.1886543388999993</v>
          </cell>
          <cell r="J17">
            <v>4.2084979914999998</v>
          </cell>
        </row>
      </sheetData>
      <sheetData sheetId="25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Croplan CP4520XS</v>
          </cell>
          <cell r="B5" t="str">
            <v>R2X</v>
          </cell>
          <cell r="C5" t="str">
            <v>S20063</v>
          </cell>
          <cell r="D5">
            <v>57.819099999999999</v>
          </cell>
          <cell r="E5" t="str">
            <v>A</v>
          </cell>
          <cell r="J5">
            <v>14.466699999999999</v>
          </cell>
          <cell r="K5" t="str">
            <v>C-G</v>
          </cell>
        </row>
        <row r="6">
          <cell r="A6" t="str">
            <v>Local Seed Co. LS4407X</v>
          </cell>
          <cell r="B6" t="str">
            <v>R2X</v>
          </cell>
          <cell r="C6" t="str">
            <v>S19052</v>
          </cell>
          <cell r="D6">
            <v>57.127400000000002</v>
          </cell>
          <cell r="E6" t="str">
            <v>AB</v>
          </cell>
          <cell r="F6">
            <v>52.006599999999999</v>
          </cell>
          <cell r="G6" t="str">
            <v>A-C</v>
          </cell>
          <cell r="J6">
            <v>13.7667</v>
          </cell>
          <cell r="K6" t="str">
            <v>F-K</v>
          </cell>
        </row>
        <row r="7">
          <cell r="A7" t="str">
            <v>Croplan CP4150XS</v>
          </cell>
          <cell r="B7" t="str">
            <v>R2X</v>
          </cell>
          <cell r="C7" t="str">
            <v>S20062</v>
          </cell>
          <cell r="D7">
            <v>56.455800000000004</v>
          </cell>
          <cell r="E7" t="str">
            <v>A-C</v>
          </cell>
          <cell r="J7">
            <v>14.166700000000001</v>
          </cell>
          <cell r="K7" t="str">
            <v>D-J</v>
          </cell>
        </row>
        <row r="8">
          <cell r="A8" t="str">
            <v>USG 7447XTS**</v>
          </cell>
          <cell r="B8" t="str">
            <v>R2X, STS</v>
          </cell>
          <cell r="C8" t="str">
            <v>S18081</v>
          </cell>
          <cell r="D8">
            <v>56.335599999999999</v>
          </cell>
          <cell r="E8" t="str">
            <v>A-C</v>
          </cell>
          <cell r="J8">
            <v>14.3667</v>
          </cell>
          <cell r="K8" t="str">
            <v>C-I</v>
          </cell>
        </row>
        <row r="9">
          <cell r="A9" t="str">
            <v>Local Seed Co. LS4565XS**</v>
          </cell>
          <cell r="B9" t="str">
            <v>R2X, STS</v>
          </cell>
          <cell r="C9" t="str">
            <v>S18033</v>
          </cell>
          <cell r="D9">
            <v>56.272199999999998</v>
          </cell>
          <cell r="E9" t="str">
            <v>A-C</v>
          </cell>
          <cell r="F9">
            <v>51.989199999999997</v>
          </cell>
          <cell r="G9" t="str">
            <v>A-C</v>
          </cell>
          <cell r="H9">
            <v>52.060600000000001</v>
          </cell>
          <cell r="I9" t="str">
            <v>B</v>
          </cell>
          <cell r="J9">
            <v>15.2667</v>
          </cell>
          <cell r="K9" t="str">
            <v>AB</v>
          </cell>
        </row>
        <row r="10">
          <cell r="A10" t="str">
            <v>AgriGold G4318RX</v>
          </cell>
          <cell r="B10" t="str">
            <v>R2X</v>
          </cell>
          <cell r="C10" t="str">
            <v>S20082</v>
          </cell>
          <cell r="D10">
            <v>56.211500000000001</v>
          </cell>
          <cell r="E10" t="str">
            <v>A-C</v>
          </cell>
          <cell r="J10">
            <v>13.566700000000001</v>
          </cell>
          <cell r="K10" t="str">
            <v>JK</v>
          </cell>
        </row>
        <row r="11">
          <cell r="A11" t="str">
            <v>Dyna-Gro S45ES10</v>
          </cell>
          <cell r="B11" t="str">
            <v>E3</v>
          </cell>
          <cell r="C11" t="str">
            <v>S20054</v>
          </cell>
          <cell r="D11">
            <v>55.878500000000003</v>
          </cell>
          <cell r="E11" t="str">
            <v>A-C</v>
          </cell>
          <cell r="J11">
            <v>14.066700000000001</v>
          </cell>
          <cell r="K11" t="str">
            <v>E-K</v>
          </cell>
        </row>
        <row r="12">
          <cell r="A12" t="str">
            <v>Progeny P4505RXS</v>
          </cell>
          <cell r="B12" t="str">
            <v>R2X, STS</v>
          </cell>
          <cell r="C12" t="str">
            <v>S20066</v>
          </cell>
          <cell r="D12">
            <v>55.806699999999999</v>
          </cell>
          <cell r="E12" t="str">
            <v>A-D</v>
          </cell>
          <cell r="J12">
            <v>14.4</v>
          </cell>
          <cell r="K12" t="str">
            <v>C-H</v>
          </cell>
        </row>
        <row r="13">
          <cell r="A13" t="str">
            <v>LG Seeds LGS4464RX</v>
          </cell>
          <cell r="B13" t="str">
            <v>R2X, STS</v>
          </cell>
          <cell r="C13" t="str">
            <v>S20038</v>
          </cell>
          <cell r="D13">
            <v>54.724299999999999</v>
          </cell>
          <cell r="E13" t="str">
            <v>A-D</v>
          </cell>
          <cell r="J13">
            <v>13.666700000000001</v>
          </cell>
          <cell r="K13" t="str">
            <v>H-K</v>
          </cell>
        </row>
        <row r="14">
          <cell r="A14" t="str">
            <v>Dyna-Gro S41XS98***</v>
          </cell>
          <cell r="B14" t="str">
            <v>R2X, STS</v>
          </cell>
          <cell r="C14" t="str">
            <v>S17036</v>
          </cell>
          <cell r="D14">
            <v>54.538400000000003</v>
          </cell>
          <cell r="E14" t="str">
            <v>A-D</v>
          </cell>
          <cell r="F14">
            <v>53.782400000000003</v>
          </cell>
          <cell r="G14" t="str">
            <v>AB</v>
          </cell>
          <cell r="H14">
            <v>59.305700000000002</v>
          </cell>
          <cell r="I14" t="str">
            <v>A</v>
          </cell>
          <cell r="J14">
            <v>14.4</v>
          </cell>
          <cell r="K14" t="str">
            <v>C-H</v>
          </cell>
        </row>
        <row r="15">
          <cell r="A15" t="str">
            <v>AgriGold G4190RX**</v>
          </cell>
          <cell r="B15" t="str">
            <v>R2X</v>
          </cell>
          <cell r="C15" t="str">
            <v>S18091</v>
          </cell>
          <cell r="D15">
            <v>54.281300000000002</v>
          </cell>
          <cell r="E15" t="str">
            <v>A-E</v>
          </cell>
          <cell r="F15">
            <v>55.602200000000003</v>
          </cell>
          <cell r="G15" t="str">
            <v>A</v>
          </cell>
          <cell r="H15">
            <v>58.088299999999997</v>
          </cell>
          <cell r="I15" t="str">
            <v>A</v>
          </cell>
          <cell r="J15">
            <v>14.533300000000001</v>
          </cell>
          <cell r="K15" t="str">
            <v>B-F</v>
          </cell>
        </row>
        <row r="16">
          <cell r="A16" t="str">
            <v>AgriGold G4255RX</v>
          </cell>
          <cell r="B16" t="str">
            <v>R2X</v>
          </cell>
          <cell r="C16" t="str">
            <v>S19011</v>
          </cell>
          <cell r="D16">
            <v>54.1571</v>
          </cell>
          <cell r="E16" t="str">
            <v>A-E</v>
          </cell>
          <cell r="F16">
            <v>53.247700000000002</v>
          </cell>
          <cell r="G16" t="str">
            <v>A-C</v>
          </cell>
          <cell r="J16">
            <v>14.8667</v>
          </cell>
          <cell r="K16" t="str">
            <v>B-D</v>
          </cell>
        </row>
        <row r="17">
          <cell r="A17" t="str">
            <v xml:space="preserve">Mission Seed A4448X </v>
          </cell>
          <cell r="B17" t="str">
            <v>R2X, STS</v>
          </cell>
          <cell r="C17" t="str">
            <v>S20002</v>
          </cell>
          <cell r="D17">
            <v>53.805900000000001</v>
          </cell>
          <cell r="E17" t="str">
            <v>A-E</v>
          </cell>
          <cell r="J17">
            <v>13.7667</v>
          </cell>
          <cell r="K17" t="str">
            <v>F-K</v>
          </cell>
        </row>
        <row r="18">
          <cell r="A18" t="str">
            <v>USG 7431ET</v>
          </cell>
          <cell r="B18" t="str">
            <v>E3, STS</v>
          </cell>
          <cell r="C18" t="str">
            <v>S20057</v>
          </cell>
          <cell r="D18">
            <v>53.389600000000002</v>
          </cell>
          <cell r="E18" t="str">
            <v>A-E</v>
          </cell>
          <cell r="J18">
            <v>13.333299999999999</v>
          </cell>
          <cell r="K18" t="str">
            <v>K</v>
          </cell>
        </row>
        <row r="19">
          <cell r="A19" t="str">
            <v>AGS GS42X19S</v>
          </cell>
          <cell r="B19" t="str">
            <v>R2X, STS</v>
          </cell>
          <cell r="C19" t="str">
            <v>S20043</v>
          </cell>
          <cell r="D19">
            <v>53.368699999999997</v>
          </cell>
          <cell r="E19" t="str">
            <v>A-E</v>
          </cell>
          <cell r="J19">
            <v>14.6333</v>
          </cell>
          <cell r="K19" t="str">
            <v>B-E</v>
          </cell>
        </row>
        <row r="20">
          <cell r="A20" t="str">
            <v>Asgrow AG43X0</v>
          </cell>
          <cell r="B20" t="str">
            <v>R2X</v>
          </cell>
          <cell r="C20" t="str">
            <v>S20037</v>
          </cell>
          <cell r="D20">
            <v>52.2926</v>
          </cell>
          <cell r="E20" t="str">
            <v>A-F</v>
          </cell>
          <cell r="J20">
            <v>15.066700000000001</v>
          </cell>
          <cell r="K20" t="str">
            <v>BC</v>
          </cell>
        </row>
        <row r="21">
          <cell r="A21" t="str">
            <v>Local Seed Co. LS4299XS</v>
          </cell>
          <cell r="B21" t="str">
            <v>R2X, STS</v>
          </cell>
          <cell r="C21" t="str">
            <v>S19051</v>
          </cell>
          <cell r="D21">
            <v>52.270499999999998</v>
          </cell>
          <cell r="E21" t="str">
            <v>A-F</v>
          </cell>
          <cell r="F21">
            <v>51.154499999999999</v>
          </cell>
          <cell r="G21" t="str">
            <v>A-C</v>
          </cell>
          <cell r="J21">
            <v>14.1</v>
          </cell>
          <cell r="K21" t="str">
            <v>D-K</v>
          </cell>
        </row>
        <row r="22">
          <cell r="A22" t="str">
            <v>Progeny P4265RXS</v>
          </cell>
          <cell r="B22" t="str">
            <v>R2X, STS</v>
          </cell>
          <cell r="C22" t="str">
            <v>S19001</v>
          </cell>
          <cell r="D22">
            <v>51.985500000000002</v>
          </cell>
          <cell r="E22" t="str">
            <v>B-F</v>
          </cell>
          <cell r="F22">
            <v>51.305900000000001</v>
          </cell>
          <cell r="G22" t="str">
            <v>A-C</v>
          </cell>
          <cell r="J22">
            <v>13.7667</v>
          </cell>
          <cell r="K22" t="str">
            <v>F-K</v>
          </cell>
        </row>
        <row r="23">
          <cell r="A23" t="str">
            <v>NK Seed S44C7X</v>
          </cell>
          <cell r="B23" t="str">
            <v>R2X</v>
          </cell>
          <cell r="C23" t="str">
            <v>S19066</v>
          </cell>
          <cell r="D23">
            <v>51.554900000000004</v>
          </cell>
          <cell r="E23" t="str">
            <v>B-F</v>
          </cell>
          <cell r="F23">
            <v>51.915399999999998</v>
          </cell>
          <cell r="G23" t="str">
            <v>A-C</v>
          </cell>
          <cell r="J23">
            <v>14.6333</v>
          </cell>
          <cell r="K23" t="str">
            <v>B-E</v>
          </cell>
        </row>
        <row r="24">
          <cell r="A24" t="str">
            <v>Credenz CZ 4280 X</v>
          </cell>
          <cell r="B24" t="str">
            <v>R2X</v>
          </cell>
          <cell r="C24" t="str">
            <v>S20025</v>
          </cell>
          <cell r="D24">
            <v>51.468400000000003</v>
          </cell>
          <cell r="E24" t="str">
            <v>B-F</v>
          </cell>
          <cell r="J24">
            <v>13.7</v>
          </cell>
          <cell r="K24" t="str">
            <v>G-K</v>
          </cell>
        </row>
        <row r="25">
          <cell r="A25" t="str">
            <v>Credenz CZ 4570 X</v>
          </cell>
          <cell r="B25" t="str">
            <v>R2X</v>
          </cell>
          <cell r="C25" t="str">
            <v>S20027</v>
          </cell>
          <cell r="D25">
            <v>51.2926</v>
          </cell>
          <cell r="E25" t="str">
            <v>C-G</v>
          </cell>
          <cell r="J25">
            <v>14.5</v>
          </cell>
          <cell r="K25" t="str">
            <v>B-F</v>
          </cell>
        </row>
        <row r="26">
          <cell r="A26" t="str">
            <v>Dyna-Gro S45XS37</v>
          </cell>
          <cell r="B26" t="str">
            <v>R2X, STS</v>
          </cell>
          <cell r="C26" t="str">
            <v>S17038</v>
          </cell>
          <cell r="D26">
            <v>51.285400000000003</v>
          </cell>
          <cell r="E26" t="str">
            <v>C-G</v>
          </cell>
          <cell r="F26">
            <v>51.192900000000002</v>
          </cell>
          <cell r="G26" t="str">
            <v>A-C</v>
          </cell>
          <cell r="H26">
            <v>51.948999999999998</v>
          </cell>
          <cell r="I26" t="str">
            <v>B</v>
          </cell>
          <cell r="J26">
            <v>15.8667</v>
          </cell>
          <cell r="K26" t="str">
            <v>A</v>
          </cell>
        </row>
        <row r="27">
          <cell r="A27" t="str">
            <v>Progeny 4444RXS</v>
          </cell>
          <cell r="B27" t="str">
            <v>R2X, STS</v>
          </cell>
          <cell r="C27" t="str">
            <v>S17075</v>
          </cell>
          <cell r="D27">
            <v>50.006300000000003</v>
          </cell>
          <cell r="E27" t="str">
            <v>D-H</v>
          </cell>
          <cell r="J27">
            <v>13.7667</v>
          </cell>
          <cell r="K27" t="str">
            <v>F-K</v>
          </cell>
        </row>
        <row r="28">
          <cell r="A28" t="str">
            <v>Dyna-Gro S43EN61</v>
          </cell>
          <cell r="B28" t="str">
            <v>E3</v>
          </cell>
          <cell r="C28" t="str">
            <v>S20053</v>
          </cell>
          <cell r="D28">
            <v>50.000399999999999</v>
          </cell>
          <cell r="E28" t="str">
            <v>D-H</v>
          </cell>
          <cell r="J28">
            <v>14.2</v>
          </cell>
          <cell r="K28" t="str">
            <v>D-J</v>
          </cell>
        </row>
        <row r="29">
          <cell r="A29" t="str">
            <v>Progeny P4241E3</v>
          </cell>
          <cell r="B29" t="str">
            <v>E3</v>
          </cell>
          <cell r="C29" t="str">
            <v>S20069</v>
          </cell>
          <cell r="D29">
            <v>48.601999999999997</v>
          </cell>
          <cell r="E29" t="str">
            <v>E-I</v>
          </cell>
          <cell r="J29">
            <v>13.833299999999999</v>
          </cell>
          <cell r="K29" t="str">
            <v>F-K</v>
          </cell>
        </row>
        <row r="30">
          <cell r="A30" t="str">
            <v>Armor A44-D92</v>
          </cell>
          <cell r="B30" t="str">
            <v>R2X</v>
          </cell>
          <cell r="C30" t="str">
            <v>S19007</v>
          </cell>
          <cell r="D30">
            <v>47.380899999999997</v>
          </cell>
          <cell r="E30" t="str">
            <v>F-J</v>
          </cell>
          <cell r="F30">
            <v>48.603900000000003</v>
          </cell>
          <cell r="G30" t="str">
            <v>C</v>
          </cell>
          <cell r="J30">
            <v>14</v>
          </cell>
          <cell r="K30" t="str">
            <v>E-K</v>
          </cell>
        </row>
        <row r="31">
          <cell r="A31" t="str">
            <v>DONMARIO Seeds DM 45X61</v>
          </cell>
          <cell r="B31" t="str">
            <v>R2X</v>
          </cell>
          <cell r="C31" t="str">
            <v>S20078</v>
          </cell>
          <cell r="D31">
            <v>45.537999999999997</v>
          </cell>
          <cell r="E31" t="str">
            <v>G-K</v>
          </cell>
          <cell r="J31">
            <v>15.2667</v>
          </cell>
          <cell r="K31" t="str">
            <v>AB</v>
          </cell>
        </row>
        <row r="32">
          <cell r="A32" t="str">
            <v>Dyna-Gro S43XS70</v>
          </cell>
          <cell r="B32" t="str">
            <v>R2X, STS</v>
          </cell>
          <cell r="C32" t="str">
            <v>S19072</v>
          </cell>
          <cell r="D32">
            <v>44.613399999999999</v>
          </cell>
          <cell r="E32" t="str">
            <v>H-K</v>
          </cell>
          <cell r="F32">
            <v>48.167400000000001</v>
          </cell>
          <cell r="G32" t="str">
            <v>C</v>
          </cell>
          <cell r="J32">
            <v>14.1</v>
          </cell>
          <cell r="K32" t="str">
            <v>D-K</v>
          </cell>
        </row>
        <row r="33">
          <cell r="A33" t="str">
            <v>Credenz CZ 4410 GTLL</v>
          </cell>
          <cell r="B33" t="str">
            <v>RR, LL</v>
          </cell>
          <cell r="C33" t="str">
            <v>S20026</v>
          </cell>
          <cell r="D33">
            <v>42.819299999999998</v>
          </cell>
          <cell r="E33" t="str">
            <v>I-K</v>
          </cell>
          <cell r="J33">
            <v>14.033300000000001</v>
          </cell>
          <cell r="K33" t="str">
            <v>E-K</v>
          </cell>
        </row>
        <row r="34">
          <cell r="A34" t="str">
            <v>TN Exp TN17-4507R2</v>
          </cell>
          <cell r="B34" t="str">
            <v>RR</v>
          </cell>
          <cell r="C34" t="str">
            <v>S20012</v>
          </cell>
          <cell r="D34">
            <v>42.523400000000002</v>
          </cell>
          <cell r="E34" t="str">
            <v>JK</v>
          </cell>
          <cell r="J34">
            <v>14.1</v>
          </cell>
          <cell r="K34" t="str">
            <v>D-K</v>
          </cell>
        </row>
        <row r="35">
          <cell r="A35" t="str">
            <v>Credenz CZ 4240 GTLL</v>
          </cell>
          <cell r="B35" t="str">
            <v>RR, LL</v>
          </cell>
          <cell r="C35" t="str">
            <v>S20024</v>
          </cell>
          <cell r="D35">
            <v>41.1068</v>
          </cell>
          <cell r="E35" t="str">
            <v>K</v>
          </cell>
          <cell r="J35">
            <v>15.033300000000001</v>
          </cell>
          <cell r="K35" t="str">
            <v>BC</v>
          </cell>
        </row>
        <row r="36">
          <cell r="A36" t="str">
            <v>LG Seeds LGS4227RX</v>
          </cell>
          <cell r="B36" t="str">
            <v>R2X, STS</v>
          </cell>
          <cell r="C36" t="str">
            <v>S17053</v>
          </cell>
          <cell r="D36">
            <v>41.005400000000002</v>
          </cell>
          <cell r="E36" t="str">
            <v>K</v>
          </cell>
          <cell r="F36">
            <v>49.138199999999998</v>
          </cell>
          <cell r="G36" t="str">
            <v>BC</v>
          </cell>
          <cell r="J36">
            <v>14.033300000000001</v>
          </cell>
          <cell r="K36" t="str">
            <v>E-K</v>
          </cell>
        </row>
        <row r="37">
          <cell r="A37" t="str">
            <v>GoSoy 43C17S</v>
          </cell>
          <cell r="B37" t="str">
            <v>STS</v>
          </cell>
          <cell r="C37" t="str">
            <v>S18022</v>
          </cell>
          <cell r="D37">
            <v>40.6006</v>
          </cell>
          <cell r="E37" t="str">
            <v>K</v>
          </cell>
          <cell r="J37">
            <v>13.6</v>
          </cell>
          <cell r="K37" t="str">
            <v>I-K</v>
          </cell>
        </row>
        <row r="38">
          <cell r="A38" t="str">
            <v>Credenz CZ 4539 GTLL</v>
          </cell>
          <cell r="B38" t="str">
            <v>RR, LL</v>
          </cell>
          <cell r="C38" t="str">
            <v>S19046</v>
          </cell>
          <cell r="D38">
            <v>40.494599999999998</v>
          </cell>
          <cell r="E38" t="str">
            <v>K</v>
          </cell>
          <cell r="F38">
            <v>42.889899999999997</v>
          </cell>
          <cell r="G38" t="str">
            <v>D</v>
          </cell>
          <cell r="J38">
            <v>14.1</v>
          </cell>
          <cell r="K38" t="str">
            <v>D-K</v>
          </cell>
        </row>
        <row r="39">
          <cell r="A39" t="str">
            <v>TN Exp TN18-4007</v>
          </cell>
          <cell r="B39" t="str">
            <v>Conv.</v>
          </cell>
          <cell r="C39" t="str">
            <v>S20014</v>
          </cell>
          <cell r="D39">
            <v>33.280700000000003</v>
          </cell>
          <cell r="E39" t="str">
            <v>L</v>
          </cell>
          <cell r="J39">
            <v>14.066700000000001</v>
          </cell>
          <cell r="K39" t="str">
            <v>E-K</v>
          </cell>
        </row>
        <row r="40">
          <cell r="A40" t="str">
            <v>Average</v>
          </cell>
          <cell r="D40">
            <v>50.2941</v>
          </cell>
          <cell r="F40">
            <v>50.8459</v>
          </cell>
          <cell r="H40">
            <v>55.350900000000003</v>
          </cell>
          <cell r="J40">
            <v>14.258100000000001</v>
          </cell>
        </row>
        <row r="41">
          <cell r="A41" t="str">
            <v>Standard Error</v>
          </cell>
          <cell r="D41">
            <v>2.3902000000000001</v>
          </cell>
          <cell r="F41">
            <v>1.9186000000000001</v>
          </cell>
          <cell r="H41">
            <v>2.7149000000000001</v>
          </cell>
          <cell r="J41">
            <v>0.27839999999999998</v>
          </cell>
        </row>
        <row r="42">
          <cell r="A42" t="str">
            <v xml:space="preserve">L.S.D..05 </v>
          </cell>
          <cell r="D42">
            <v>5.81</v>
          </cell>
          <cell r="F42">
            <v>5.18</v>
          </cell>
          <cell r="H42">
            <v>4.9800000000000004</v>
          </cell>
          <cell r="J42">
            <v>0.78</v>
          </cell>
        </row>
        <row r="43">
          <cell r="A43" t="str">
            <v>C.V.</v>
          </cell>
          <cell r="D43">
            <v>7.09133865</v>
          </cell>
          <cell r="F43">
            <v>8.8157853340999992</v>
          </cell>
          <cell r="H43">
            <v>9.2558370960000005</v>
          </cell>
          <cell r="J43">
            <v>3.3366041532000001</v>
          </cell>
        </row>
      </sheetData>
      <sheetData sheetId="26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MO S16-7922C</v>
          </cell>
          <cell r="B5" t="str">
            <v>Conv.</v>
          </cell>
          <cell r="C5" t="str">
            <v>S20034</v>
          </cell>
          <cell r="D5">
            <v>64.160499999999999</v>
          </cell>
          <cell r="E5" t="str">
            <v>A</v>
          </cell>
          <cell r="J5">
            <v>12.6333</v>
          </cell>
          <cell r="K5" t="str">
            <v>I-Q</v>
          </cell>
        </row>
        <row r="6">
          <cell r="A6" t="str">
            <v>Credenz CZ 4869 X</v>
          </cell>
          <cell r="B6" t="str">
            <v>R2X</v>
          </cell>
          <cell r="C6" t="str">
            <v>S19047</v>
          </cell>
          <cell r="D6">
            <v>63.130299999999998</v>
          </cell>
          <cell r="E6" t="str">
            <v>AB</v>
          </cell>
          <cell r="F6">
            <v>55.1492</v>
          </cell>
          <cell r="G6" t="str">
            <v>A</v>
          </cell>
          <cell r="J6">
            <v>13</v>
          </cell>
          <cell r="K6" t="str">
            <v>F-P</v>
          </cell>
        </row>
        <row r="7">
          <cell r="A7" t="str">
            <v>Asgrow AG48X9</v>
          </cell>
          <cell r="B7" t="str">
            <v>R2X</v>
          </cell>
          <cell r="C7" t="str">
            <v>S18076</v>
          </cell>
          <cell r="D7">
            <v>60.846800000000002</v>
          </cell>
          <cell r="E7" t="str">
            <v>A-C</v>
          </cell>
          <cell r="F7">
            <v>56.372</v>
          </cell>
          <cell r="G7" t="str">
            <v>A</v>
          </cell>
          <cell r="H7">
            <v>59.042499999999997</v>
          </cell>
          <cell r="I7" t="str">
            <v>A</v>
          </cell>
          <cell r="J7">
            <v>12.2667</v>
          </cell>
          <cell r="K7" t="str">
            <v>O-Q</v>
          </cell>
        </row>
        <row r="8">
          <cell r="A8" t="str">
            <v>Progeny P4682E3</v>
          </cell>
          <cell r="B8" t="str">
            <v>E3</v>
          </cell>
          <cell r="C8" t="str">
            <v>S20070</v>
          </cell>
          <cell r="D8">
            <v>60.822000000000003</v>
          </cell>
          <cell r="E8" t="str">
            <v>A-C</v>
          </cell>
          <cell r="J8">
            <v>12.533300000000001</v>
          </cell>
          <cell r="K8" t="str">
            <v>K-Q</v>
          </cell>
        </row>
        <row r="9">
          <cell r="A9" t="str">
            <v>Croplan CP4811XS</v>
          </cell>
          <cell r="B9" t="str">
            <v>R2X</v>
          </cell>
          <cell r="C9" t="str">
            <v>S20064</v>
          </cell>
          <cell r="D9">
            <v>60.248399999999997</v>
          </cell>
          <cell r="E9" t="str">
            <v>A-D</v>
          </cell>
          <cell r="J9">
            <v>13.2667</v>
          </cell>
          <cell r="K9" t="str">
            <v>B-L</v>
          </cell>
        </row>
        <row r="10">
          <cell r="A10" t="str">
            <v>Local Seed Co. LS4999X**</v>
          </cell>
          <cell r="B10" t="str">
            <v>R2X</v>
          </cell>
          <cell r="C10" t="str">
            <v>S19059</v>
          </cell>
          <cell r="D10">
            <v>60.248199999999997</v>
          </cell>
          <cell r="E10" t="str">
            <v>A-D</v>
          </cell>
          <cell r="F10">
            <v>55.554900000000004</v>
          </cell>
          <cell r="G10" t="str">
            <v>A</v>
          </cell>
          <cell r="J10">
            <v>12.333299999999999</v>
          </cell>
          <cell r="K10" t="str">
            <v>N-Q</v>
          </cell>
        </row>
        <row r="11">
          <cell r="A11" t="str">
            <v>Progeny P4908E3S</v>
          </cell>
          <cell r="B11" t="str">
            <v>E3, STS</v>
          </cell>
          <cell r="C11" t="str">
            <v>S20074</v>
          </cell>
          <cell r="D11">
            <v>60.122700000000002</v>
          </cell>
          <cell r="E11" t="str">
            <v>A-D</v>
          </cell>
          <cell r="J11">
            <v>12.533300000000001</v>
          </cell>
          <cell r="K11" t="str">
            <v>K-Q</v>
          </cell>
        </row>
        <row r="12">
          <cell r="A12" t="str">
            <v>Dyna-Gro S49EN79</v>
          </cell>
          <cell r="B12" t="str">
            <v>E3</v>
          </cell>
          <cell r="C12" t="str">
            <v>S19076</v>
          </cell>
          <cell r="D12">
            <v>59.492699999999999</v>
          </cell>
          <cell r="E12" t="str">
            <v>A-E</v>
          </cell>
          <cell r="F12">
            <v>53.643300000000004</v>
          </cell>
          <cell r="G12" t="str">
            <v>A</v>
          </cell>
          <cell r="J12">
            <v>12.8</v>
          </cell>
          <cell r="K12" t="str">
            <v>G-Q</v>
          </cell>
        </row>
        <row r="13">
          <cell r="A13" t="str">
            <v>Progeny P4700RXS</v>
          </cell>
          <cell r="B13" t="str">
            <v>R2X, STS</v>
          </cell>
          <cell r="C13" t="str">
            <v>S20067</v>
          </cell>
          <cell r="D13">
            <v>59.197400000000002</v>
          </cell>
          <cell r="E13" t="str">
            <v>A-F</v>
          </cell>
          <cell r="J13">
            <v>14.1</v>
          </cell>
          <cell r="K13" t="str">
            <v>AB</v>
          </cell>
        </row>
        <row r="14">
          <cell r="A14" t="str">
            <v>Progeny 4851RX</v>
          </cell>
          <cell r="B14" t="str">
            <v>R2X</v>
          </cell>
          <cell r="C14" t="str">
            <v>S17076</v>
          </cell>
          <cell r="D14">
            <v>59.118200000000002</v>
          </cell>
          <cell r="E14" t="str">
            <v>A-G</v>
          </cell>
          <cell r="J14">
            <v>12.833299999999999</v>
          </cell>
          <cell r="K14" t="str">
            <v>G-Q</v>
          </cell>
        </row>
        <row r="15">
          <cell r="A15" t="str">
            <v>Asgrow AG46X6</v>
          </cell>
          <cell r="B15" t="str">
            <v>R2X</v>
          </cell>
          <cell r="C15" t="str">
            <v>S16029</v>
          </cell>
          <cell r="D15">
            <v>59.073300000000003</v>
          </cell>
          <cell r="E15" t="str">
            <v>A-G</v>
          </cell>
          <cell r="F15">
            <v>55.474800000000002</v>
          </cell>
          <cell r="G15" t="str">
            <v>A</v>
          </cell>
          <cell r="H15">
            <v>56.803899999999999</v>
          </cell>
          <cell r="I15" t="str">
            <v>A</v>
          </cell>
          <cell r="J15">
            <v>12.7333</v>
          </cell>
          <cell r="K15" t="str">
            <v>G-Q</v>
          </cell>
        </row>
        <row r="16">
          <cell r="A16" t="str">
            <v>Armor A49-D14</v>
          </cell>
          <cell r="B16" t="str">
            <v>R2X</v>
          </cell>
          <cell r="C16" t="str">
            <v>S20009</v>
          </cell>
          <cell r="D16">
            <v>59.024999999999999</v>
          </cell>
          <cell r="E16" t="str">
            <v>A-G</v>
          </cell>
          <cell r="J16">
            <v>13.033300000000001</v>
          </cell>
          <cell r="K16" t="str">
            <v>E-O</v>
          </cell>
        </row>
        <row r="17">
          <cell r="A17" t="str">
            <v>Progeny P4902E3</v>
          </cell>
          <cell r="B17" t="str">
            <v>E3</v>
          </cell>
          <cell r="C17" t="str">
            <v>S20073</v>
          </cell>
          <cell r="D17">
            <v>58.978999999999999</v>
          </cell>
          <cell r="E17" t="str">
            <v>A-G</v>
          </cell>
          <cell r="J17">
            <v>13.1</v>
          </cell>
          <cell r="K17" t="str">
            <v>D-N</v>
          </cell>
        </row>
        <row r="18">
          <cell r="A18" t="str">
            <v>DONMARIO Seeds DM 49X13</v>
          </cell>
          <cell r="B18" t="str">
            <v>R2X</v>
          </cell>
          <cell r="C18" t="str">
            <v>S20079</v>
          </cell>
          <cell r="D18">
            <v>58.898800000000001</v>
          </cell>
          <cell r="E18" t="str">
            <v>A-G</v>
          </cell>
          <cell r="J18">
            <v>12.9</v>
          </cell>
          <cell r="K18" t="str">
            <v>G-Q</v>
          </cell>
        </row>
        <row r="19">
          <cell r="A19" t="str">
            <v>MO S16-5540R</v>
          </cell>
          <cell r="B19" t="str">
            <v>RR</v>
          </cell>
          <cell r="C19" t="str">
            <v>S20033</v>
          </cell>
          <cell r="D19">
            <v>58.897500000000001</v>
          </cell>
          <cell r="E19" t="str">
            <v>A-G</v>
          </cell>
          <cell r="J19">
            <v>13.3667</v>
          </cell>
          <cell r="K19" t="str">
            <v>B-K</v>
          </cell>
        </row>
        <row r="20">
          <cell r="A20" t="str">
            <v>Taylor Seed T4880X</v>
          </cell>
          <cell r="B20" t="str">
            <v>R2X</v>
          </cell>
          <cell r="C20" t="str">
            <v>S20010</v>
          </cell>
          <cell r="D20">
            <v>58.680199999999999</v>
          </cell>
          <cell r="E20" t="str">
            <v>A-H</v>
          </cell>
          <cell r="J20">
            <v>13.3667</v>
          </cell>
          <cell r="K20" t="str">
            <v>B-K</v>
          </cell>
        </row>
        <row r="21">
          <cell r="A21" t="str">
            <v>Progeny P4602LR</v>
          </cell>
          <cell r="B21" t="str">
            <v>LLGT27</v>
          </cell>
          <cell r="C21" t="str">
            <v>S20077</v>
          </cell>
          <cell r="D21">
            <v>58.511800000000001</v>
          </cell>
          <cell r="E21" t="str">
            <v>A-I</v>
          </cell>
          <cell r="J21">
            <v>13.2</v>
          </cell>
          <cell r="K21" t="str">
            <v>C-M</v>
          </cell>
        </row>
        <row r="22">
          <cell r="A22" t="str">
            <v>Local Seed Co. LS4795XS**</v>
          </cell>
          <cell r="B22" t="str">
            <v>R2X, STS</v>
          </cell>
          <cell r="C22" t="str">
            <v>S19054</v>
          </cell>
          <cell r="D22">
            <v>58.467500000000001</v>
          </cell>
          <cell r="E22" t="str">
            <v>A-I</v>
          </cell>
          <cell r="F22">
            <v>55.1858</v>
          </cell>
          <cell r="G22" t="str">
            <v>A</v>
          </cell>
          <cell r="J22">
            <v>12.8</v>
          </cell>
          <cell r="K22" t="str">
            <v>G-Q</v>
          </cell>
        </row>
        <row r="23">
          <cell r="A23" t="str">
            <v>GoSoy 481E19</v>
          </cell>
          <cell r="B23" t="str">
            <v>E3</v>
          </cell>
          <cell r="C23" t="str">
            <v>S20042</v>
          </cell>
          <cell r="D23">
            <v>58.423400000000001</v>
          </cell>
          <cell r="E23" t="str">
            <v>A-I</v>
          </cell>
          <cell r="J23">
            <v>13.466699999999999</v>
          </cell>
          <cell r="K23" t="str">
            <v>B-I</v>
          </cell>
        </row>
        <row r="24">
          <cell r="A24" t="str">
            <v>VA V17-0462</v>
          </cell>
          <cell r="B24" t="str">
            <v>Conv.</v>
          </cell>
          <cell r="C24" t="str">
            <v>S20061</v>
          </cell>
          <cell r="D24">
            <v>58.125799999999998</v>
          </cell>
          <cell r="E24" t="str">
            <v>A-I</v>
          </cell>
          <cell r="J24">
            <v>12.466699999999999</v>
          </cell>
          <cell r="K24" t="str">
            <v>M-Q</v>
          </cell>
        </row>
        <row r="25">
          <cell r="A25" t="str">
            <v>Progeny P4775E3S</v>
          </cell>
          <cell r="B25" t="str">
            <v>E3, STS</v>
          </cell>
          <cell r="C25" t="str">
            <v>S20071</v>
          </cell>
          <cell r="D25">
            <v>58.0351</v>
          </cell>
          <cell r="E25" t="str">
            <v>A-I</v>
          </cell>
          <cell r="J25">
            <v>13.333299999999999</v>
          </cell>
          <cell r="K25" t="str">
            <v>B-L</v>
          </cell>
        </row>
        <row r="26">
          <cell r="A26" t="str">
            <v xml:space="preserve">Progeny P4816RX** </v>
          </cell>
          <cell r="B26" t="str">
            <v>R2X, STS</v>
          </cell>
          <cell r="C26" t="str">
            <v>S16016</v>
          </cell>
          <cell r="D26">
            <v>57.956800000000001</v>
          </cell>
          <cell r="E26" t="str">
            <v>A-I</v>
          </cell>
          <cell r="F26">
            <v>54.821899999999999</v>
          </cell>
          <cell r="G26" t="str">
            <v>A</v>
          </cell>
          <cell r="H26">
            <v>57.553199999999997</v>
          </cell>
          <cell r="I26" t="str">
            <v>A</v>
          </cell>
          <cell r="J26">
            <v>12.7333</v>
          </cell>
          <cell r="K26" t="str">
            <v>G-Q</v>
          </cell>
        </row>
        <row r="27">
          <cell r="A27" t="str">
            <v>NK Seed S49F5X</v>
          </cell>
          <cell r="B27" t="str">
            <v>R2X</v>
          </cell>
          <cell r="C27" t="str">
            <v>S19067</v>
          </cell>
          <cell r="D27">
            <v>57.883400000000002</v>
          </cell>
          <cell r="E27" t="str">
            <v>A-I</v>
          </cell>
          <cell r="F27">
            <v>52.792700000000004</v>
          </cell>
          <cell r="G27" t="str">
            <v>A</v>
          </cell>
          <cell r="J27">
            <v>13.333299999999999</v>
          </cell>
          <cell r="K27" t="str">
            <v>B-L</v>
          </cell>
        </row>
        <row r="28">
          <cell r="A28" t="str">
            <v>Taylor Seed T4990XS</v>
          </cell>
          <cell r="B28" t="str">
            <v>R2X</v>
          </cell>
          <cell r="C28" t="str">
            <v>S20011</v>
          </cell>
          <cell r="D28">
            <v>57.812399999999997</v>
          </cell>
          <cell r="E28" t="str">
            <v>A-I</v>
          </cell>
          <cell r="J28">
            <v>12.9</v>
          </cell>
          <cell r="K28" t="str">
            <v>G-Q</v>
          </cell>
        </row>
        <row r="29">
          <cell r="A29" t="str">
            <v>Asgrow AG49X9</v>
          </cell>
          <cell r="B29" t="str">
            <v>R2X</v>
          </cell>
          <cell r="C29" t="str">
            <v>S18077</v>
          </cell>
          <cell r="D29">
            <v>57.644799999999996</v>
          </cell>
          <cell r="E29" t="str">
            <v>A-I</v>
          </cell>
          <cell r="F29">
            <v>53.846899999999998</v>
          </cell>
          <cell r="G29" t="str">
            <v>A</v>
          </cell>
          <cell r="H29">
            <v>58.621699999999997</v>
          </cell>
          <cell r="I29" t="str">
            <v>A</v>
          </cell>
          <cell r="J29">
            <v>12.166700000000001</v>
          </cell>
          <cell r="K29" t="str">
            <v>PQ</v>
          </cell>
        </row>
        <row r="30">
          <cell r="A30" t="str">
            <v>USG 7491ETS</v>
          </cell>
          <cell r="B30" t="str">
            <v>E3, STS</v>
          </cell>
          <cell r="C30" t="str">
            <v>S20051</v>
          </cell>
          <cell r="D30">
            <v>57.611400000000003</v>
          </cell>
          <cell r="E30" t="str">
            <v>A-I</v>
          </cell>
          <cell r="J30">
            <v>13.2333</v>
          </cell>
          <cell r="K30" t="str">
            <v>C-M</v>
          </cell>
        </row>
        <row r="31">
          <cell r="A31" t="str">
            <v xml:space="preserve">Progeny P4620RXS </v>
          </cell>
          <cell r="B31" t="str">
            <v>R2X, STS</v>
          </cell>
          <cell r="C31" t="str">
            <v>S16014</v>
          </cell>
          <cell r="D31">
            <v>57.319000000000003</v>
          </cell>
          <cell r="E31" t="str">
            <v>A-I</v>
          </cell>
          <cell r="F31">
            <v>52.328000000000003</v>
          </cell>
          <cell r="G31" t="str">
            <v>A</v>
          </cell>
          <cell r="H31">
            <v>54.470999999999997</v>
          </cell>
          <cell r="I31" t="str">
            <v>A</v>
          </cell>
          <cell r="J31">
            <v>12.566700000000001</v>
          </cell>
          <cell r="K31" t="str">
            <v>J-Q</v>
          </cell>
        </row>
        <row r="32">
          <cell r="A32" t="str">
            <v>USG 7461XT</v>
          </cell>
          <cell r="B32" t="str">
            <v>R2X</v>
          </cell>
          <cell r="C32" t="str">
            <v>S20052</v>
          </cell>
          <cell r="D32">
            <v>57.285200000000003</v>
          </cell>
          <cell r="E32" t="str">
            <v>A-I</v>
          </cell>
          <cell r="J32">
            <v>13.333299999999999</v>
          </cell>
          <cell r="K32" t="str">
            <v>B-L</v>
          </cell>
        </row>
        <row r="33">
          <cell r="A33" t="str">
            <v>Dyna-Gro S48XT90</v>
          </cell>
          <cell r="B33" t="str">
            <v>R2X</v>
          </cell>
          <cell r="C33" t="str">
            <v>S20056</v>
          </cell>
          <cell r="D33">
            <v>57.056699999999999</v>
          </cell>
          <cell r="E33" t="str">
            <v>B-J</v>
          </cell>
          <cell r="J33">
            <v>13.066700000000001</v>
          </cell>
          <cell r="K33" t="str">
            <v>D-N</v>
          </cell>
        </row>
        <row r="34">
          <cell r="A34" t="str">
            <v>GoSoy 463E20S</v>
          </cell>
          <cell r="B34" t="str">
            <v xml:space="preserve"> E3, STS</v>
          </cell>
          <cell r="C34" t="str">
            <v>S20041</v>
          </cell>
          <cell r="D34">
            <v>56.802500000000002</v>
          </cell>
          <cell r="E34" t="str">
            <v>B-J</v>
          </cell>
          <cell r="J34">
            <v>12.566700000000001</v>
          </cell>
          <cell r="K34" t="str">
            <v>J-Q</v>
          </cell>
        </row>
        <row r="35">
          <cell r="A35" t="str">
            <v>Local Seed Co. LS4706GL</v>
          </cell>
          <cell r="B35" t="str">
            <v>GT, LL</v>
          </cell>
          <cell r="C35" t="str">
            <v>S20046</v>
          </cell>
          <cell r="D35">
            <v>56.769300000000001</v>
          </cell>
          <cell r="E35" t="str">
            <v>B-J</v>
          </cell>
          <cell r="J35">
            <v>12.7333</v>
          </cell>
          <cell r="K35" t="str">
            <v>G-Q</v>
          </cell>
        </row>
        <row r="36">
          <cell r="A36" t="str">
            <v>Credenz CZ 4810 X</v>
          </cell>
          <cell r="B36" t="str">
            <v>R2X</v>
          </cell>
          <cell r="C36" t="str">
            <v>S20031</v>
          </cell>
          <cell r="D36">
            <v>56.719799999999999</v>
          </cell>
          <cell r="E36" t="str">
            <v>B-J</v>
          </cell>
          <cell r="J36">
            <v>13.166700000000001</v>
          </cell>
          <cell r="K36" t="str">
            <v>C-M</v>
          </cell>
        </row>
        <row r="37">
          <cell r="A37" t="str">
            <v>AgriGold G4820RX</v>
          </cell>
          <cell r="B37" t="str">
            <v>R2X</v>
          </cell>
          <cell r="C37" t="str">
            <v>S20084</v>
          </cell>
          <cell r="D37">
            <v>56.674300000000002</v>
          </cell>
          <cell r="E37" t="str">
            <v>B-J</v>
          </cell>
          <cell r="J37">
            <v>12.9</v>
          </cell>
          <cell r="K37" t="str">
            <v>G-Q</v>
          </cell>
        </row>
        <row r="38">
          <cell r="A38" t="str">
            <v>Credenz CZ 4600 X</v>
          </cell>
          <cell r="B38" t="str">
            <v>R2X</v>
          </cell>
          <cell r="C38" t="str">
            <v>S20028</v>
          </cell>
          <cell r="D38">
            <v>56.531799999999997</v>
          </cell>
          <cell r="E38" t="str">
            <v>B-J</v>
          </cell>
          <cell r="J38">
            <v>13.033300000000001</v>
          </cell>
          <cell r="K38" t="str">
            <v>E-O</v>
          </cell>
        </row>
        <row r="39">
          <cell r="A39" t="str">
            <v>Progeny P4807E3S</v>
          </cell>
          <cell r="B39" t="str">
            <v>E3, STS</v>
          </cell>
          <cell r="C39" t="str">
            <v>S20072</v>
          </cell>
          <cell r="D39">
            <v>56.313400000000001</v>
          </cell>
          <cell r="E39" t="str">
            <v>B-J</v>
          </cell>
          <cell r="J39">
            <v>12.833299999999999</v>
          </cell>
          <cell r="K39" t="str">
            <v>G-Q</v>
          </cell>
        </row>
        <row r="40">
          <cell r="A40" t="str">
            <v>USG 7471ETS</v>
          </cell>
          <cell r="B40" t="str">
            <v>E3, STS</v>
          </cell>
          <cell r="C40" t="str">
            <v>S20058</v>
          </cell>
          <cell r="D40">
            <v>56.283200000000001</v>
          </cell>
          <cell r="E40" t="str">
            <v>B-J</v>
          </cell>
          <cell r="J40">
            <v>13.8667</v>
          </cell>
          <cell r="K40" t="str">
            <v>A-E</v>
          </cell>
        </row>
        <row r="41">
          <cell r="A41" t="str">
            <v>LG Seeds LGS4899RX</v>
          </cell>
          <cell r="B41" t="str">
            <v>R2X, STS</v>
          </cell>
          <cell r="C41" t="str">
            <v>S19025</v>
          </cell>
          <cell r="D41">
            <v>56.1248</v>
          </cell>
          <cell r="E41" t="str">
            <v>C-J</v>
          </cell>
          <cell r="F41">
            <v>53.878599999999999</v>
          </cell>
          <cell r="G41" t="str">
            <v>A</v>
          </cell>
          <cell r="J41">
            <v>14.566700000000001</v>
          </cell>
          <cell r="K41" t="str">
            <v>A</v>
          </cell>
        </row>
        <row r="42">
          <cell r="A42" t="str">
            <v>DONMARIO Seeds DM 48E73</v>
          </cell>
          <cell r="B42" t="str">
            <v>E3</v>
          </cell>
          <cell r="C42" t="str">
            <v>S20080</v>
          </cell>
          <cell r="D42">
            <v>56.082299999999996</v>
          </cell>
          <cell r="E42" t="str">
            <v>C-J</v>
          </cell>
          <cell r="J42">
            <v>12.533300000000001</v>
          </cell>
          <cell r="K42" t="str">
            <v>K-Q</v>
          </cell>
        </row>
        <row r="43">
          <cell r="A43" t="str">
            <v xml:space="preserve">Dyna-Gro S49XS76*** </v>
          </cell>
          <cell r="B43" t="str">
            <v>R2X, STS</v>
          </cell>
          <cell r="C43" t="str">
            <v>S16061</v>
          </cell>
          <cell r="D43">
            <v>56.043100000000003</v>
          </cell>
          <cell r="E43" t="str">
            <v>C-J</v>
          </cell>
          <cell r="F43">
            <v>52.113999999999997</v>
          </cell>
          <cell r="G43" t="str">
            <v>A</v>
          </cell>
          <cell r="H43">
            <v>55.715499999999999</v>
          </cell>
          <cell r="I43" t="str">
            <v>A</v>
          </cell>
          <cell r="J43">
            <v>12.966699999999999</v>
          </cell>
          <cell r="K43" t="str">
            <v>F-P</v>
          </cell>
        </row>
        <row r="44">
          <cell r="A44" t="str">
            <v>USG 7470XT**</v>
          </cell>
          <cell r="B44" t="str">
            <v>R2X</v>
          </cell>
          <cell r="C44" t="str">
            <v>S19030</v>
          </cell>
          <cell r="D44">
            <v>55.9133</v>
          </cell>
          <cell r="E44" t="str">
            <v>C-J</v>
          </cell>
          <cell r="F44">
            <v>52.279699999999998</v>
          </cell>
          <cell r="G44" t="str">
            <v>A</v>
          </cell>
          <cell r="J44">
            <v>12.933299999999999</v>
          </cell>
          <cell r="K44" t="str">
            <v>G-P</v>
          </cell>
        </row>
        <row r="45">
          <cell r="A45" t="str">
            <v>Dyna-Gro S46EN91</v>
          </cell>
          <cell r="B45" t="str">
            <v>E3</v>
          </cell>
          <cell r="C45" t="str">
            <v>S20055</v>
          </cell>
          <cell r="D45">
            <v>55.831899999999997</v>
          </cell>
          <cell r="E45" t="str">
            <v>C-J</v>
          </cell>
          <cell r="J45">
            <v>12.833299999999999</v>
          </cell>
          <cell r="K45" t="str">
            <v>G-Q</v>
          </cell>
        </row>
        <row r="46">
          <cell r="A46" t="str">
            <v>Dyna-Gro S46XS60</v>
          </cell>
          <cell r="B46" t="str">
            <v>R2X, STS</v>
          </cell>
          <cell r="C46" t="str">
            <v>S19073</v>
          </cell>
          <cell r="D46">
            <v>55.798999999999999</v>
          </cell>
          <cell r="E46" t="str">
            <v>C-J</v>
          </cell>
          <cell r="F46">
            <v>53.779200000000003</v>
          </cell>
          <cell r="G46" t="str">
            <v>A</v>
          </cell>
          <cell r="J46">
            <v>12.533300000000001</v>
          </cell>
          <cell r="K46" t="str">
            <v>K-Q</v>
          </cell>
        </row>
        <row r="47">
          <cell r="A47" t="str">
            <v>USG 7489XT</v>
          </cell>
          <cell r="B47" t="str">
            <v>R2X</v>
          </cell>
          <cell r="C47" t="str">
            <v>S18082</v>
          </cell>
          <cell r="D47">
            <v>55.658099999999997</v>
          </cell>
          <cell r="E47" t="str">
            <v>C-J</v>
          </cell>
          <cell r="F47">
            <v>55.109099999999998</v>
          </cell>
          <cell r="G47" t="str">
            <v>A</v>
          </cell>
          <cell r="H47">
            <v>59.419699999999999</v>
          </cell>
          <cell r="I47" t="str">
            <v>A</v>
          </cell>
          <cell r="J47">
            <v>13.966699999999999</v>
          </cell>
          <cell r="K47" t="str">
            <v>A-C</v>
          </cell>
        </row>
        <row r="48">
          <cell r="A48" t="str">
            <v xml:space="preserve">USG 7496XTS </v>
          </cell>
          <cell r="B48" t="str">
            <v>R2X, STS</v>
          </cell>
          <cell r="C48" t="str">
            <v>S16139</v>
          </cell>
          <cell r="D48">
            <v>55.2973</v>
          </cell>
          <cell r="E48" t="str">
            <v>C-J</v>
          </cell>
          <cell r="F48">
            <v>54.700299999999999</v>
          </cell>
          <cell r="G48" t="str">
            <v>A</v>
          </cell>
          <cell r="H48">
            <v>60.357500000000002</v>
          </cell>
          <cell r="I48" t="str">
            <v>A</v>
          </cell>
          <cell r="J48">
            <v>12.666700000000001</v>
          </cell>
          <cell r="K48" t="str">
            <v>I-Q</v>
          </cell>
        </row>
        <row r="49">
          <cell r="A49" t="str">
            <v>Armor A46-D09</v>
          </cell>
          <cell r="B49" t="str">
            <v>R2X</v>
          </cell>
          <cell r="C49" t="str">
            <v>S19008</v>
          </cell>
          <cell r="D49">
            <v>55.235900000000001</v>
          </cell>
          <cell r="E49" t="str">
            <v>C-J</v>
          </cell>
          <cell r="F49">
            <v>53.520499999999998</v>
          </cell>
          <cell r="G49" t="str">
            <v>A</v>
          </cell>
          <cell r="J49">
            <v>12.5</v>
          </cell>
          <cell r="K49" t="str">
            <v>L-Q</v>
          </cell>
        </row>
        <row r="50">
          <cell r="A50" t="str">
            <v>LG Seeds LGS4632RX</v>
          </cell>
          <cell r="B50" t="str">
            <v>R2X, STS</v>
          </cell>
          <cell r="C50" t="str">
            <v>S20039</v>
          </cell>
          <cell r="D50">
            <v>55.009799999999998</v>
          </cell>
          <cell r="E50" t="str">
            <v>C-J</v>
          </cell>
          <cell r="J50">
            <v>12.066700000000001</v>
          </cell>
          <cell r="K50" t="str">
            <v>Q</v>
          </cell>
        </row>
        <row r="51">
          <cell r="A51" t="str">
            <v>AGS GS47X19</v>
          </cell>
          <cell r="B51" t="str">
            <v>R2X</v>
          </cell>
          <cell r="C51" t="str">
            <v>S20044</v>
          </cell>
          <cell r="D51">
            <v>54.998600000000003</v>
          </cell>
          <cell r="E51" t="str">
            <v>C-J</v>
          </cell>
          <cell r="J51">
            <v>13.9</v>
          </cell>
          <cell r="K51" t="str">
            <v>A-D</v>
          </cell>
        </row>
        <row r="52">
          <cell r="A52" t="str">
            <v>Mission Seed A4618X</v>
          </cell>
          <cell r="B52" t="str">
            <v>R2X, STS</v>
          </cell>
          <cell r="C52" t="str">
            <v>S18088</v>
          </cell>
          <cell r="D52">
            <v>54.946100000000001</v>
          </cell>
          <cell r="E52" t="str">
            <v>C-J</v>
          </cell>
          <cell r="J52">
            <v>12.3</v>
          </cell>
          <cell r="K52" t="str">
            <v>O-Q</v>
          </cell>
        </row>
        <row r="53">
          <cell r="A53" t="str">
            <v>GoSoy GT Ireane</v>
          </cell>
          <cell r="B53" t="str">
            <v>RR1</v>
          </cell>
          <cell r="C53" t="str">
            <v>S15017</v>
          </cell>
          <cell r="D53">
            <v>54.932000000000002</v>
          </cell>
          <cell r="E53" t="str">
            <v>C-J</v>
          </cell>
          <cell r="J53">
            <v>12.533300000000001</v>
          </cell>
          <cell r="K53" t="str">
            <v>K-Q</v>
          </cell>
        </row>
        <row r="54">
          <cell r="A54" t="str">
            <v>AgriGold G4620RX</v>
          </cell>
          <cell r="B54" t="str">
            <v>R2X</v>
          </cell>
          <cell r="C54" t="str">
            <v>S20083</v>
          </cell>
          <cell r="D54">
            <v>54.704999999999998</v>
          </cell>
          <cell r="E54" t="str">
            <v>C-J</v>
          </cell>
          <cell r="J54">
            <v>13.2333</v>
          </cell>
          <cell r="K54" t="str">
            <v>C-M</v>
          </cell>
        </row>
        <row r="55">
          <cell r="A55" t="str">
            <v>Mission Seed A4950X</v>
          </cell>
          <cell r="B55" t="str">
            <v>R2X, STS</v>
          </cell>
          <cell r="C55" t="str">
            <v>S18090</v>
          </cell>
          <cell r="D55">
            <v>54.4773</v>
          </cell>
          <cell r="E55" t="str">
            <v>C-J</v>
          </cell>
          <cell r="J55">
            <v>12.566700000000001</v>
          </cell>
          <cell r="K55" t="str">
            <v>J-Q</v>
          </cell>
        </row>
        <row r="56">
          <cell r="A56" t="str">
            <v>TN Exp TN18-4110</v>
          </cell>
          <cell r="B56" t="str">
            <v>Conv.</v>
          </cell>
          <cell r="C56" t="str">
            <v>S20016</v>
          </cell>
          <cell r="D56">
            <v>54.458199999999998</v>
          </cell>
          <cell r="E56" t="str">
            <v>C-J</v>
          </cell>
          <cell r="J56">
            <v>12.6</v>
          </cell>
          <cell r="K56" t="str">
            <v>J-Q</v>
          </cell>
        </row>
        <row r="57">
          <cell r="A57" t="str">
            <v>Progeny P4970RX</v>
          </cell>
          <cell r="B57" t="str">
            <v>R2X</v>
          </cell>
          <cell r="C57" t="str">
            <v>S20068</v>
          </cell>
          <cell r="D57">
            <v>54.323799999999999</v>
          </cell>
          <cell r="E57" t="str">
            <v>C-J</v>
          </cell>
          <cell r="J57">
            <v>12.7333</v>
          </cell>
          <cell r="K57" t="str">
            <v>G-Q</v>
          </cell>
        </row>
        <row r="58">
          <cell r="A58" t="str">
            <v>Local Seed Co. ZS4694E3S**</v>
          </cell>
          <cell r="B58" t="str">
            <v xml:space="preserve"> E3, STS</v>
          </cell>
          <cell r="C58" t="str">
            <v>S19055</v>
          </cell>
          <cell r="D58">
            <v>54.310499999999998</v>
          </cell>
          <cell r="E58" t="str">
            <v>C-J</v>
          </cell>
          <cell r="F58">
            <v>53.545699999999997</v>
          </cell>
          <cell r="G58" t="str">
            <v>A</v>
          </cell>
          <cell r="J58">
            <v>12.7333</v>
          </cell>
          <cell r="K58" t="str">
            <v>G-Q</v>
          </cell>
        </row>
        <row r="59">
          <cell r="A59" t="str">
            <v>Armor A48-D25**</v>
          </cell>
          <cell r="B59" t="str">
            <v>R2X</v>
          </cell>
          <cell r="C59" t="str">
            <v>S19009</v>
          </cell>
          <cell r="D59">
            <v>54.277900000000002</v>
          </cell>
          <cell r="E59" t="str">
            <v>C-J</v>
          </cell>
          <cell r="F59">
            <v>54.636000000000003</v>
          </cell>
          <cell r="G59" t="str">
            <v>A</v>
          </cell>
          <cell r="J59">
            <v>13.2333</v>
          </cell>
          <cell r="K59" t="str">
            <v>C-M</v>
          </cell>
        </row>
        <row r="60">
          <cell r="A60" t="str">
            <v>USG 7480XT</v>
          </cell>
          <cell r="B60" t="str">
            <v>R2X</v>
          </cell>
          <cell r="C60" t="str">
            <v>S19031</v>
          </cell>
          <cell r="D60">
            <v>54.267499999999998</v>
          </cell>
          <cell r="E60" t="str">
            <v>C-J</v>
          </cell>
          <cell r="F60">
            <v>51.561100000000003</v>
          </cell>
          <cell r="G60" t="str">
            <v>A</v>
          </cell>
          <cell r="J60">
            <v>13.8</v>
          </cell>
          <cell r="K60" t="str">
            <v>A-F</v>
          </cell>
        </row>
        <row r="61">
          <cell r="A61" t="str">
            <v>Asgrow AG46X0**</v>
          </cell>
          <cell r="B61" t="str">
            <v>R2X</v>
          </cell>
          <cell r="C61" t="str">
            <v>S19040</v>
          </cell>
          <cell r="D61">
            <v>54.19</v>
          </cell>
          <cell r="E61" t="str">
            <v>C-J</v>
          </cell>
          <cell r="F61">
            <v>51.971499999999999</v>
          </cell>
          <cell r="G61" t="str">
            <v>A</v>
          </cell>
          <cell r="J61">
            <v>12.833299999999999</v>
          </cell>
          <cell r="K61" t="str">
            <v>G-Q</v>
          </cell>
        </row>
        <row r="62">
          <cell r="A62" t="str">
            <v>Local Seed Co. LS4607XS</v>
          </cell>
          <cell r="B62" t="str">
            <v>R2X, STS</v>
          </cell>
          <cell r="C62" t="str">
            <v>S20047</v>
          </cell>
          <cell r="D62">
            <v>53.6813</v>
          </cell>
          <cell r="E62" t="str">
            <v>D-K</v>
          </cell>
          <cell r="J62">
            <v>13.566700000000001</v>
          </cell>
          <cell r="K62" t="str">
            <v>B-G</v>
          </cell>
        </row>
        <row r="63">
          <cell r="A63" t="str">
            <v>Mission Seed A4828X</v>
          </cell>
          <cell r="B63" t="str">
            <v>R2X, STS</v>
          </cell>
          <cell r="C63" t="str">
            <v>S18089</v>
          </cell>
          <cell r="D63">
            <v>53.6601</v>
          </cell>
          <cell r="E63" t="str">
            <v>D-K</v>
          </cell>
          <cell r="J63">
            <v>13.033300000000001</v>
          </cell>
          <cell r="K63" t="str">
            <v>E-O</v>
          </cell>
        </row>
        <row r="64">
          <cell r="A64" t="str">
            <v>GoSoy 48C17S</v>
          </cell>
          <cell r="B64" t="str">
            <v>STS</v>
          </cell>
          <cell r="C64" t="str">
            <v>S20040</v>
          </cell>
          <cell r="D64">
            <v>53.592199999999998</v>
          </cell>
          <cell r="E64" t="str">
            <v>D-K</v>
          </cell>
          <cell r="J64">
            <v>12.8</v>
          </cell>
          <cell r="K64" t="str">
            <v>G-Q</v>
          </cell>
        </row>
        <row r="65">
          <cell r="A65" t="str">
            <v xml:space="preserve">AR R16-259 </v>
          </cell>
          <cell r="B65" t="str">
            <v>Conv.</v>
          </cell>
          <cell r="C65" t="str">
            <v>S20008</v>
          </cell>
          <cell r="D65">
            <v>53.314100000000003</v>
          </cell>
          <cell r="E65" t="str">
            <v>D-L</v>
          </cell>
          <cell r="J65">
            <v>13.3667</v>
          </cell>
          <cell r="K65" t="str">
            <v>B-K</v>
          </cell>
        </row>
        <row r="66">
          <cell r="A66" t="str">
            <v xml:space="preserve">Dyna-Gro S48XT56*** </v>
          </cell>
          <cell r="B66" t="str">
            <v>R2X</v>
          </cell>
          <cell r="C66" t="str">
            <v>S16059</v>
          </cell>
          <cell r="D66">
            <v>52.718600000000002</v>
          </cell>
          <cell r="E66" t="str">
            <v>E-M</v>
          </cell>
          <cell r="F66">
            <v>53.4208</v>
          </cell>
          <cell r="G66" t="str">
            <v>A</v>
          </cell>
          <cell r="H66">
            <v>58.688600000000001</v>
          </cell>
          <cell r="I66" t="str">
            <v>A</v>
          </cell>
          <cell r="J66">
            <v>12.8667</v>
          </cell>
          <cell r="K66" t="str">
            <v>G-Q</v>
          </cell>
        </row>
        <row r="67">
          <cell r="A67" t="str">
            <v>Credenz CZ 4979 X</v>
          </cell>
          <cell r="B67" t="str">
            <v>R2X</v>
          </cell>
          <cell r="C67" t="str">
            <v>S19048</v>
          </cell>
          <cell r="D67">
            <v>52.703099999999999</v>
          </cell>
          <cell r="E67" t="str">
            <v>E-M</v>
          </cell>
          <cell r="F67">
            <v>48.852800000000002</v>
          </cell>
          <cell r="G67" t="str">
            <v>A</v>
          </cell>
          <cell r="J67">
            <v>13.4</v>
          </cell>
          <cell r="K67" t="str">
            <v>B-J</v>
          </cell>
        </row>
        <row r="68">
          <cell r="A68" t="str">
            <v>Dyna-Gro S49XT70</v>
          </cell>
          <cell r="B68" t="str">
            <v>R2X</v>
          </cell>
          <cell r="C68" t="str">
            <v>S19077</v>
          </cell>
          <cell r="D68">
            <v>52.395899999999997</v>
          </cell>
          <cell r="E68" t="str">
            <v>F-M</v>
          </cell>
          <cell r="F68">
            <v>49.877499999999998</v>
          </cell>
          <cell r="G68" t="str">
            <v>A</v>
          </cell>
          <cell r="J68">
            <v>13.9</v>
          </cell>
          <cell r="K68" t="str">
            <v>A-D</v>
          </cell>
        </row>
        <row r="69">
          <cell r="A69" t="str">
            <v>Credenz CZ 4770 X</v>
          </cell>
          <cell r="B69" t="str">
            <v>R2X</v>
          </cell>
          <cell r="C69" t="str">
            <v>S20030</v>
          </cell>
          <cell r="D69">
            <v>52.195099999999996</v>
          </cell>
          <cell r="E69" t="str">
            <v>G-M</v>
          </cell>
          <cell r="J69">
            <v>12.7333</v>
          </cell>
          <cell r="K69" t="str">
            <v>G-Q</v>
          </cell>
        </row>
        <row r="70">
          <cell r="A70" t="str">
            <v>VA V17-0437</v>
          </cell>
          <cell r="B70" t="str">
            <v>Conv.</v>
          </cell>
          <cell r="C70" t="str">
            <v>S20060</v>
          </cell>
          <cell r="D70">
            <v>51.849200000000003</v>
          </cell>
          <cell r="E70" t="str">
            <v>H-M</v>
          </cell>
          <cell r="J70">
            <v>12.9</v>
          </cell>
          <cell r="K70" t="str">
            <v>G-Q</v>
          </cell>
        </row>
        <row r="71">
          <cell r="A71" t="str">
            <v xml:space="preserve">VA V16-0293 </v>
          </cell>
          <cell r="B71" t="str">
            <v>Conv.</v>
          </cell>
          <cell r="C71" t="str">
            <v>S20059</v>
          </cell>
          <cell r="D71">
            <v>51.689900000000002</v>
          </cell>
          <cell r="E71" t="str">
            <v>I-M</v>
          </cell>
          <cell r="J71">
            <v>12.833299999999999</v>
          </cell>
          <cell r="K71" t="str">
            <v>G-Q</v>
          </cell>
        </row>
        <row r="72">
          <cell r="A72" t="str">
            <v>Credenz CZ 4730 X</v>
          </cell>
          <cell r="B72" t="str">
            <v>R2X</v>
          </cell>
          <cell r="C72" t="str">
            <v>S20029</v>
          </cell>
          <cell r="D72">
            <v>50.155799999999999</v>
          </cell>
          <cell r="E72" t="str">
            <v>J-M</v>
          </cell>
          <cell r="J72">
            <v>13.333299999999999</v>
          </cell>
          <cell r="K72" t="str">
            <v>B-L</v>
          </cell>
        </row>
        <row r="73">
          <cell r="A73" t="str">
            <v>AgriGold G4995RX</v>
          </cell>
          <cell r="B73" t="str">
            <v>R2X</v>
          </cell>
          <cell r="C73" t="str">
            <v>S20085</v>
          </cell>
          <cell r="D73">
            <v>46.950200000000002</v>
          </cell>
          <cell r="E73" t="str">
            <v>K-M</v>
          </cell>
          <cell r="J73">
            <v>12.7</v>
          </cell>
          <cell r="K73" t="str">
            <v>H-Q</v>
          </cell>
        </row>
        <row r="74">
          <cell r="A74" t="str">
            <v>Local Seed Co. LS4806XS</v>
          </cell>
          <cell r="B74" t="str">
            <v>R2X, STS</v>
          </cell>
          <cell r="C74" t="str">
            <v>S20048</v>
          </cell>
          <cell r="D74">
            <v>46.825600000000001</v>
          </cell>
          <cell r="E74" t="str">
            <v>K-M</v>
          </cell>
          <cell r="J74">
            <v>13.533300000000001</v>
          </cell>
          <cell r="K74" t="str">
            <v>B-H</v>
          </cell>
        </row>
        <row r="75">
          <cell r="A75" t="str">
            <v xml:space="preserve">AR R15-2422 </v>
          </cell>
          <cell r="B75" t="str">
            <v>Conv.</v>
          </cell>
          <cell r="C75" t="str">
            <v>S20007</v>
          </cell>
          <cell r="D75">
            <v>46.450699999999998</v>
          </cell>
          <cell r="E75" t="str">
            <v>LM</v>
          </cell>
          <cell r="J75">
            <v>13.2667</v>
          </cell>
          <cell r="K75" t="str">
            <v>B-L</v>
          </cell>
        </row>
        <row r="76">
          <cell r="A76" t="str">
            <v>Progeny P4821RX</v>
          </cell>
          <cell r="B76" t="str">
            <v>R2X</v>
          </cell>
          <cell r="C76" t="str">
            <v>S19003</v>
          </cell>
          <cell r="D76">
            <v>46.297199999999997</v>
          </cell>
          <cell r="E76" t="str">
            <v>M</v>
          </cell>
          <cell r="F76">
            <v>50.2378</v>
          </cell>
          <cell r="G76" t="str">
            <v>A</v>
          </cell>
          <cell r="J76">
            <v>13.8</v>
          </cell>
          <cell r="K76" t="str">
            <v>A-F</v>
          </cell>
        </row>
        <row r="77">
          <cell r="A77" t="str">
            <v>Average</v>
          </cell>
          <cell r="D77">
            <v>55.979599999999998</v>
          </cell>
          <cell r="F77">
            <v>53.386200000000002</v>
          </cell>
          <cell r="H77">
            <v>57.852600000000002</v>
          </cell>
          <cell r="J77">
            <v>13.007899999999999</v>
          </cell>
        </row>
        <row r="78">
          <cell r="A78" t="str">
            <v>Standard Error</v>
          </cell>
          <cell r="D78">
            <v>2.5059999999999998</v>
          </cell>
          <cell r="F78">
            <v>3.2591999999999999</v>
          </cell>
          <cell r="H78">
            <v>4.2752999999999997</v>
          </cell>
          <cell r="J78">
            <v>0.31290000000000001</v>
          </cell>
        </row>
        <row r="79">
          <cell r="A79" t="str">
            <v xml:space="preserve">L.S.D..05 </v>
          </cell>
          <cell r="D79">
            <v>6.95</v>
          </cell>
          <cell r="F79" t="str">
            <v>N.S.</v>
          </cell>
          <cell r="H79" t="str">
            <v>N.S.</v>
          </cell>
          <cell r="J79">
            <v>0.87</v>
          </cell>
        </row>
        <row r="80">
          <cell r="A80" t="str">
            <v>C.V.</v>
          </cell>
          <cell r="D80">
            <v>7.6953514515999997</v>
          </cell>
          <cell r="F80">
            <v>8.2238715361000008</v>
          </cell>
          <cell r="H80">
            <v>9.2119502595</v>
          </cell>
          <cell r="J80">
            <v>4.1268895408999997</v>
          </cell>
        </row>
      </sheetData>
      <sheetData sheetId="27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Progeny P5211E3</v>
          </cell>
          <cell r="B5" t="str">
            <v>E3</v>
          </cell>
          <cell r="C5" t="str">
            <v>S20076</v>
          </cell>
          <cell r="D5">
            <v>61.058500000000002</v>
          </cell>
          <cell r="E5" t="str">
            <v>A</v>
          </cell>
          <cell r="J5">
            <v>14.2</v>
          </cell>
          <cell r="K5" t="str">
            <v>A-D</v>
          </cell>
        </row>
        <row r="6">
          <cell r="A6" t="str">
            <v>Progeny P5252RX</v>
          </cell>
          <cell r="B6" t="str">
            <v>R2X</v>
          </cell>
          <cell r="C6" t="str">
            <v>S18112</v>
          </cell>
          <cell r="D6">
            <v>59.164700000000003</v>
          </cell>
          <cell r="E6" t="str">
            <v>AB</v>
          </cell>
          <cell r="F6">
            <v>53.910800000000002</v>
          </cell>
          <cell r="G6" t="str">
            <v>A</v>
          </cell>
          <cell r="H6">
            <v>51.438499999999998</v>
          </cell>
          <cell r="I6" t="str">
            <v>A</v>
          </cell>
          <cell r="J6">
            <v>14.166700000000001</v>
          </cell>
          <cell r="K6" t="str">
            <v>A-E</v>
          </cell>
        </row>
        <row r="7">
          <cell r="A7" t="str">
            <v>Asgrow AG53X0**</v>
          </cell>
          <cell r="B7" t="str">
            <v>R2X</v>
          </cell>
          <cell r="C7" t="str">
            <v>S19043</v>
          </cell>
          <cell r="D7">
            <v>56.046999999999997</v>
          </cell>
          <cell r="E7" t="str">
            <v>A-C</v>
          </cell>
          <cell r="F7">
            <v>51.594299999999997</v>
          </cell>
          <cell r="G7" t="str">
            <v>A-C</v>
          </cell>
          <cell r="J7">
            <v>13.833299999999999</v>
          </cell>
          <cell r="K7" t="str">
            <v>C-I</v>
          </cell>
        </row>
        <row r="8">
          <cell r="A8" t="str">
            <v>VA V15-2261ST</v>
          </cell>
          <cell r="B8" t="str">
            <v>Conv.</v>
          </cell>
          <cell r="C8" t="str">
            <v>S19038</v>
          </cell>
          <cell r="D8">
            <v>55.038400000000003</v>
          </cell>
          <cell r="E8" t="str">
            <v>A-D</v>
          </cell>
          <cell r="F8">
            <v>52.368600000000001</v>
          </cell>
          <cell r="G8" t="str">
            <v>AB</v>
          </cell>
          <cell r="J8">
            <v>13.3667</v>
          </cell>
          <cell r="K8" t="str">
            <v>HI</v>
          </cell>
        </row>
        <row r="9">
          <cell r="A9" t="str">
            <v xml:space="preserve">AR R13-14635RR </v>
          </cell>
          <cell r="B9" t="str">
            <v>RR</v>
          </cell>
          <cell r="C9" t="str">
            <v>S20006</v>
          </cell>
          <cell r="D9">
            <v>53.886400000000002</v>
          </cell>
          <cell r="E9" t="str">
            <v>B-E</v>
          </cell>
          <cell r="J9">
            <v>14</v>
          </cell>
          <cell r="K9" t="str">
            <v>C-H</v>
          </cell>
        </row>
        <row r="10">
          <cell r="A10" t="str">
            <v>MO S16-3747RY</v>
          </cell>
          <cell r="B10" t="str">
            <v>RR</v>
          </cell>
          <cell r="C10" t="str">
            <v>S19028</v>
          </cell>
          <cell r="D10">
            <v>53.850999999999999</v>
          </cell>
          <cell r="E10" t="str">
            <v>B-E</v>
          </cell>
          <cell r="F10">
            <v>49.400500000000001</v>
          </cell>
          <cell r="G10" t="str">
            <v>A-D</v>
          </cell>
          <cell r="J10">
            <v>14.666700000000001</v>
          </cell>
          <cell r="K10" t="str">
            <v>AB</v>
          </cell>
        </row>
        <row r="11">
          <cell r="A11" t="str">
            <v>Croplan CP5010XS</v>
          </cell>
          <cell r="B11" t="str">
            <v>R2X</v>
          </cell>
          <cell r="C11" t="str">
            <v>S20065</v>
          </cell>
          <cell r="D11">
            <v>53.7682</v>
          </cell>
          <cell r="E11" t="str">
            <v>B-E</v>
          </cell>
          <cell r="J11">
            <v>12.433299999999999</v>
          </cell>
          <cell r="K11" t="str">
            <v>J</v>
          </cell>
        </row>
        <row r="12">
          <cell r="A12" t="str">
            <v>TN Exp TN16-5024</v>
          </cell>
          <cell r="B12" t="str">
            <v>Conv.</v>
          </cell>
          <cell r="C12" t="str">
            <v>S20021</v>
          </cell>
          <cell r="D12">
            <v>53.257899999999999</v>
          </cell>
          <cell r="E12" t="str">
            <v>B-F</v>
          </cell>
          <cell r="J12">
            <v>14.2</v>
          </cell>
          <cell r="K12" t="str">
            <v>A-D</v>
          </cell>
        </row>
        <row r="13">
          <cell r="A13" t="str">
            <v>Asgrow AG52X9***</v>
          </cell>
          <cell r="B13" t="str">
            <v>R2X</v>
          </cell>
          <cell r="C13" t="str">
            <v>S18078</v>
          </cell>
          <cell r="D13">
            <v>53.086300000000001</v>
          </cell>
          <cell r="E13" t="str">
            <v>B-G</v>
          </cell>
          <cell r="F13">
            <v>47.705800000000004</v>
          </cell>
          <cell r="G13" t="str">
            <v>B-D</v>
          </cell>
          <cell r="H13">
            <v>53.653700000000001</v>
          </cell>
          <cell r="I13" t="str">
            <v>A</v>
          </cell>
          <cell r="J13">
            <v>14.1</v>
          </cell>
          <cell r="K13" t="str">
            <v>B-G</v>
          </cell>
        </row>
        <row r="14">
          <cell r="A14" t="str">
            <v>Credenz CZ 5299 X</v>
          </cell>
          <cell r="B14" t="str">
            <v>R2X</v>
          </cell>
          <cell r="C14" t="str">
            <v>S19049</v>
          </cell>
          <cell r="D14">
            <v>52.107700000000001</v>
          </cell>
          <cell r="E14" t="str">
            <v>C-G</v>
          </cell>
          <cell r="F14">
            <v>50.824100000000001</v>
          </cell>
          <cell r="G14" t="str">
            <v>A-C</v>
          </cell>
          <cell r="J14">
            <v>13.933299999999999</v>
          </cell>
          <cell r="K14" t="str">
            <v>C-H</v>
          </cell>
        </row>
        <row r="15">
          <cell r="A15" t="str">
            <v>TN Exp TN17-5021</v>
          </cell>
          <cell r="B15" t="str">
            <v>Conv.</v>
          </cell>
          <cell r="C15" t="str">
            <v>S20018</v>
          </cell>
          <cell r="D15">
            <v>51.865699999999997</v>
          </cell>
          <cell r="E15" t="str">
            <v>C-G</v>
          </cell>
          <cell r="J15">
            <v>14.333299999999999</v>
          </cell>
          <cell r="K15" t="str">
            <v>A-C</v>
          </cell>
        </row>
        <row r="16">
          <cell r="A16" t="str">
            <v>Progeny P5170RX</v>
          </cell>
          <cell r="B16" t="str">
            <v>R2X</v>
          </cell>
          <cell r="C16" t="str">
            <v>S19005</v>
          </cell>
          <cell r="D16">
            <v>51.743200000000002</v>
          </cell>
          <cell r="E16" t="str">
            <v>C-G</v>
          </cell>
          <cell r="F16">
            <v>49.0242</v>
          </cell>
          <cell r="G16" t="str">
            <v>A-D</v>
          </cell>
          <cell r="J16">
            <v>13.666700000000001</v>
          </cell>
          <cell r="K16" t="str">
            <v>D-I</v>
          </cell>
        </row>
        <row r="17">
          <cell r="A17" t="str">
            <v>MO S16-11651C</v>
          </cell>
          <cell r="B17" t="str">
            <v>Conv.</v>
          </cell>
          <cell r="C17" t="str">
            <v>S20035</v>
          </cell>
          <cell r="D17">
            <v>50.62</v>
          </cell>
          <cell r="E17" t="str">
            <v>C-H</v>
          </cell>
          <cell r="J17">
            <v>13.466699999999999</v>
          </cell>
          <cell r="K17" t="str">
            <v>G-I</v>
          </cell>
        </row>
        <row r="18">
          <cell r="A18" t="str">
            <v>TN Exp TN18-5025</v>
          </cell>
          <cell r="B18" t="str">
            <v>Conv.</v>
          </cell>
          <cell r="C18" t="str">
            <v>S20020</v>
          </cell>
          <cell r="D18">
            <v>50.538600000000002</v>
          </cell>
          <cell r="E18" t="str">
            <v>C-H</v>
          </cell>
          <cell r="J18">
            <v>14.1333</v>
          </cell>
          <cell r="K18" t="str">
            <v>B-F</v>
          </cell>
        </row>
        <row r="19">
          <cell r="A19" t="str">
            <v>TN Exp TN18-4130</v>
          </cell>
          <cell r="B19" t="str">
            <v>Conv.</v>
          </cell>
          <cell r="C19" t="str">
            <v>S20019</v>
          </cell>
          <cell r="D19">
            <v>49.346899999999998</v>
          </cell>
          <cell r="E19" t="str">
            <v>D-H</v>
          </cell>
          <cell r="J19">
            <v>13.933299999999999</v>
          </cell>
          <cell r="K19" t="str">
            <v>C-H</v>
          </cell>
        </row>
        <row r="20">
          <cell r="A20" t="str">
            <v>Local Seed Co. LS5087X</v>
          </cell>
          <cell r="B20" t="str">
            <v>R2X</v>
          </cell>
          <cell r="C20" t="str">
            <v>S18042</v>
          </cell>
          <cell r="D20">
            <v>48.450099999999999</v>
          </cell>
          <cell r="E20" t="str">
            <v>E-I</v>
          </cell>
          <cell r="F20">
            <v>48.707099999999997</v>
          </cell>
          <cell r="G20" t="str">
            <v>B-D</v>
          </cell>
          <cell r="H20">
            <v>50.029299999999999</v>
          </cell>
          <cell r="I20" t="str">
            <v>A</v>
          </cell>
          <cell r="J20">
            <v>14.8</v>
          </cell>
          <cell r="K20" t="str">
            <v>A</v>
          </cell>
        </row>
        <row r="21">
          <cell r="A21" t="str">
            <v>Local Seed Co. LS5009XS</v>
          </cell>
          <cell r="B21" t="str">
            <v>R2X, STS</v>
          </cell>
          <cell r="C21" t="str">
            <v>S20049</v>
          </cell>
          <cell r="D21">
            <v>48.126199999999997</v>
          </cell>
          <cell r="E21" t="str">
            <v>E-I</v>
          </cell>
          <cell r="J21">
            <v>13.2667</v>
          </cell>
          <cell r="K21" t="str">
            <v>I</v>
          </cell>
        </row>
        <row r="22">
          <cell r="A22" t="str">
            <v>Progeny P5016RXS**</v>
          </cell>
          <cell r="B22" t="str">
            <v>R2X, STS</v>
          </cell>
          <cell r="C22" t="str">
            <v>S16018</v>
          </cell>
          <cell r="D22">
            <v>47.9056</v>
          </cell>
          <cell r="E22" t="str">
            <v>E-I</v>
          </cell>
          <cell r="F22">
            <v>44.989400000000003</v>
          </cell>
          <cell r="G22" t="str">
            <v>D</v>
          </cell>
          <cell r="H22">
            <v>49.822600000000001</v>
          </cell>
          <cell r="I22" t="str">
            <v>A</v>
          </cell>
          <cell r="J22">
            <v>14.2333</v>
          </cell>
          <cell r="K22" t="str">
            <v>A-D</v>
          </cell>
        </row>
        <row r="23">
          <cell r="A23" t="str">
            <v>Credenz CZ 5000 X</v>
          </cell>
          <cell r="B23" t="str">
            <v>R2X</v>
          </cell>
          <cell r="C23" t="str">
            <v>S20032</v>
          </cell>
          <cell r="D23">
            <v>47.158799999999999</v>
          </cell>
          <cell r="E23" t="str">
            <v>F-I</v>
          </cell>
          <cell r="J23">
            <v>13.533300000000001</v>
          </cell>
          <cell r="K23" t="str">
            <v>E-I</v>
          </cell>
        </row>
        <row r="24">
          <cell r="A24" t="str">
            <v>TN Exp TN16-5027</v>
          </cell>
          <cell r="B24" t="str">
            <v>Conv.</v>
          </cell>
          <cell r="C24" t="str">
            <v>S20022</v>
          </cell>
          <cell r="D24">
            <v>46.743699999999997</v>
          </cell>
          <cell r="E24" t="str">
            <v>G-I</v>
          </cell>
          <cell r="J24">
            <v>13.533300000000001</v>
          </cell>
          <cell r="K24" t="str">
            <v>E-I</v>
          </cell>
        </row>
        <row r="25">
          <cell r="A25" t="str">
            <v>Asgrow AG53X9***</v>
          </cell>
          <cell r="B25" t="str">
            <v>R2X</v>
          </cell>
          <cell r="C25" t="str">
            <v>S18079</v>
          </cell>
          <cell r="D25">
            <v>44.8078</v>
          </cell>
          <cell r="E25" t="str">
            <v>HI</v>
          </cell>
          <cell r="F25">
            <v>46.637999999999998</v>
          </cell>
          <cell r="G25" t="str">
            <v>CD</v>
          </cell>
          <cell r="H25">
            <v>52.482700000000001</v>
          </cell>
          <cell r="I25" t="str">
            <v>A</v>
          </cell>
          <cell r="J25">
            <v>14.8</v>
          </cell>
          <cell r="K25" t="str">
            <v>A</v>
          </cell>
        </row>
        <row r="26">
          <cell r="A26" t="str">
            <v>Local Seed Co. ZS5098E3</v>
          </cell>
          <cell r="B26" t="str">
            <v>E3</v>
          </cell>
          <cell r="C26" t="str">
            <v>S20050</v>
          </cell>
          <cell r="D26">
            <v>44.601199999999999</v>
          </cell>
          <cell r="E26" t="str">
            <v>HI</v>
          </cell>
          <cell r="J26">
            <v>14.7</v>
          </cell>
          <cell r="K26" t="str">
            <v>AB</v>
          </cell>
        </row>
        <row r="27">
          <cell r="A27" t="str">
            <v>Local Seed Co. LS5386X</v>
          </cell>
          <cell r="B27" t="str">
            <v>R2X</v>
          </cell>
          <cell r="C27" t="str">
            <v>S19060</v>
          </cell>
          <cell r="D27">
            <v>42.489400000000003</v>
          </cell>
          <cell r="E27" t="str">
            <v>I</v>
          </cell>
          <cell r="F27">
            <v>45.284799999999997</v>
          </cell>
          <cell r="G27" t="str">
            <v>D</v>
          </cell>
          <cell r="J27">
            <v>13.5</v>
          </cell>
          <cell r="K27" t="str">
            <v>F-I</v>
          </cell>
        </row>
        <row r="28">
          <cell r="A28" t="str">
            <v>Average</v>
          </cell>
          <cell r="D28">
            <v>51.1158</v>
          </cell>
          <cell r="F28">
            <v>49.131599999999999</v>
          </cell>
          <cell r="H28">
            <v>51.485399999999998</v>
          </cell>
          <cell r="J28">
            <v>13.947800000000001</v>
          </cell>
        </row>
        <row r="29">
          <cell r="A29" t="str">
            <v>Standard Error</v>
          </cell>
          <cell r="D29">
            <v>2.2309999999999999</v>
          </cell>
          <cell r="F29">
            <v>2.7955000000000001</v>
          </cell>
          <cell r="H29">
            <v>3.9188000000000001</v>
          </cell>
          <cell r="J29">
            <v>0.23089999999999999</v>
          </cell>
        </row>
        <row r="30">
          <cell r="A30" t="str">
            <v xml:space="preserve">L.S.D..05 </v>
          </cell>
          <cell r="D30">
            <v>6.36</v>
          </cell>
          <cell r="F30">
            <v>5.12</v>
          </cell>
          <cell r="H30" t="str">
            <v>N.S.</v>
          </cell>
          <cell r="J30">
            <v>0.64</v>
          </cell>
        </row>
        <row r="31">
          <cell r="A31" t="str">
            <v>C.V.</v>
          </cell>
          <cell r="D31">
            <v>7.5598503839999998</v>
          </cell>
          <cell r="F31">
            <v>8.9918807752000003</v>
          </cell>
          <cell r="H31">
            <v>13.070921902</v>
          </cell>
          <cell r="J31">
            <v>2.8035255371000001</v>
          </cell>
        </row>
      </sheetData>
      <sheetData sheetId="28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Credenz CZ 4410 GTLL</v>
          </cell>
          <cell r="B5" t="str">
            <v>RR, LL</v>
          </cell>
          <cell r="C5" t="str">
            <v>S20026</v>
          </cell>
          <cell r="D5">
            <v>58.565399999999997</v>
          </cell>
          <cell r="E5" t="str">
            <v>A</v>
          </cell>
          <cell r="J5">
            <v>16.7133</v>
          </cell>
          <cell r="K5" t="str">
            <v>A</v>
          </cell>
        </row>
        <row r="6">
          <cell r="A6" t="str">
            <v>Credenz CZ 4570 X</v>
          </cell>
          <cell r="B6" t="str">
            <v>R2X</v>
          </cell>
          <cell r="C6" t="str">
            <v>S20027</v>
          </cell>
          <cell r="D6">
            <v>57.274099999999997</v>
          </cell>
          <cell r="E6" t="str">
            <v>A</v>
          </cell>
          <cell r="J6">
            <v>16.5167</v>
          </cell>
          <cell r="K6" t="str">
            <v>A</v>
          </cell>
        </row>
        <row r="7">
          <cell r="A7" t="str">
            <v>DONMARIO Seeds DM 45X61</v>
          </cell>
          <cell r="B7" t="str">
            <v>R2X</v>
          </cell>
          <cell r="C7" t="str">
            <v>S20078</v>
          </cell>
          <cell r="D7">
            <v>56.999600000000001</v>
          </cell>
          <cell r="E7" t="str">
            <v>A</v>
          </cell>
          <cell r="J7">
            <v>16.34</v>
          </cell>
          <cell r="K7" t="str">
            <v>A</v>
          </cell>
        </row>
        <row r="8">
          <cell r="A8" t="str">
            <v>AGS GS42X19S</v>
          </cell>
          <cell r="B8" t="str">
            <v>R2X, STS</v>
          </cell>
          <cell r="C8" t="str">
            <v>S20043</v>
          </cell>
          <cell r="D8">
            <v>55.462299999999999</v>
          </cell>
          <cell r="E8" t="str">
            <v>A</v>
          </cell>
          <cell r="J8">
            <v>16.079999999999998</v>
          </cell>
          <cell r="K8" t="str">
            <v>A</v>
          </cell>
        </row>
        <row r="9">
          <cell r="A9" t="str">
            <v>Progeny 4444RXS</v>
          </cell>
          <cell r="B9" t="str">
            <v>R2X, STS</v>
          </cell>
          <cell r="C9" t="str">
            <v>S17075</v>
          </cell>
          <cell r="D9">
            <v>52.155000000000001</v>
          </cell>
          <cell r="E9" t="str">
            <v>A</v>
          </cell>
          <cell r="J9">
            <v>16.436699999999998</v>
          </cell>
          <cell r="K9" t="str">
            <v>A</v>
          </cell>
        </row>
        <row r="10">
          <cell r="A10" t="str">
            <v>TN Exp TN17-4507R2</v>
          </cell>
          <cell r="B10" t="str">
            <v>RR</v>
          </cell>
          <cell r="C10" t="str">
            <v>S20012</v>
          </cell>
          <cell r="D10">
            <v>50.874699999999997</v>
          </cell>
          <cell r="E10" t="str">
            <v>A</v>
          </cell>
          <cell r="J10">
            <v>16.25</v>
          </cell>
          <cell r="K10" t="str">
            <v>A</v>
          </cell>
        </row>
        <row r="11">
          <cell r="A11" t="str">
            <v>Dyna-Gro S43EN61</v>
          </cell>
          <cell r="B11" t="str">
            <v>E3</v>
          </cell>
          <cell r="C11" t="str">
            <v>S20053</v>
          </cell>
          <cell r="D11">
            <v>50.670400000000001</v>
          </cell>
          <cell r="E11" t="str">
            <v>A</v>
          </cell>
          <cell r="J11">
            <v>16.5367</v>
          </cell>
          <cell r="K11" t="str">
            <v>A</v>
          </cell>
        </row>
        <row r="12">
          <cell r="A12" t="str">
            <v>Local Seed Co. LS4565XS**</v>
          </cell>
          <cell r="B12" t="str">
            <v>R2X, STS</v>
          </cell>
          <cell r="C12" t="str">
            <v>S18033</v>
          </cell>
          <cell r="D12">
            <v>49.602699999999999</v>
          </cell>
          <cell r="E12" t="str">
            <v>A</v>
          </cell>
          <cell r="F12">
            <v>47.282800000000002</v>
          </cell>
          <cell r="G12" t="str">
            <v>A-D</v>
          </cell>
          <cell r="H12">
            <v>55.106999999999999</v>
          </cell>
          <cell r="I12" t="str">
            <v>A</v>
          </cell>
          <cell r="J12">
            <v>16.66</v>
          </cell>
          <cell r="K12" t="str">
            <v>A</v>
          </cell>
        </row>
        <row r="13">
          <cell r="A13" t="str">
            <v>AgriGold G4190RX**</v>
          </cell>
          <cell r="B13" t="str">
            <v>R2X</v>
          </cell>
          <cell r="C13" t="str">
            <v>S18091</v>
          </cell>
          <cell r="D13">
            <v>49.381599999999999</v>
          </cell>
          <cell r="E13" t="str">
            <v>A</v>
          </cell>
          <cell r="F13">
            <v>52.316299999999998</v>
          </cell>
          <cell r="G13" t="str">
            <v>A</v>
          </cell>
          <cell r="H13">
            <v>57.781700000000001</v>
          </cell>
          <cell r="I13" t="str">
            <v>A</v>
          </cell>
          <cell r="J13">
            <v>16.486699999999999</v>
          </cell>
          <cell r="K13" t="str">
            <v>A</v>
          </cell>
        </row>
        <row r="14">
          <cell r="A14" t="str">
            <v xml:space="preserve">Mission Seed A4448X </v>
          </cell>
          <cell r="B14" t="str">
            <v>R2X, STS</v>
          </cell>
          <cell r="C14" t="str">
            <v>S20002</v>
          </cell>
          <cell r="D14">
            <v>49.255600000000001</v>
          </cell>
          <cell r="E14" t="str">
            <v>A</v>
          </cell>
          <cell r="J14">
            <v>16.406700000000001</v>
          </cell>
          <cell r="K14" t="str">
            <v>A</v>
          </cell>
        </row>
        <row r="15">
          <cell r="A15" t="str">
            <v>Croplan CP4150XS</v>
          </cell>
          <cell r="B15" t="str">
            <v>R2X</v>
          </cell>
          <cell r="C15" t="str">
            <v>S20062</v>
          </cell>
          <cell r="D15">
            <v>49.202500000000001</v>
          </cell>
          <cell r="E15" t="str">
            <v>A</v>
          </cell>
          <cell r="J15">
            <v>16.3767</v>
          </cell>
          <cell r="K15" t="str">
            <v>A</v>
          </cell>
        </row>
        <row r="16">
          <cell r="A16" t="str">
            <v>Progeny P4505RXS</v>
          </cell>
          <cell r="B16" t="str">
            <v>R2X, STS</v>
          </cell>
          <cell r="C16" t="str">
            <v>S20066</v>
          </cell>
          <cell r="D16">
            <v>48.985199999999999</v>
          </cell>
          <cell r="E16" t="str">
            <v>A</v>
          </cell>
          <cell r="J16">
            <v>16.47</v>
          </cell>
          <cell r="K16" t="str">
            <v>A</v>
          </cell>
        </row>
        <row r="17">
          <cell r="A17" t="str">
            <v>GoSoy 43C17S</v>
          </cell>
          <cell r="B17" t="str">
            <v>STS</v>
          </cell>
          <cell r="C17" t="str">
            <v>S18022</v>
          </cell>
          <cell r="D17">
            <v>48.787599999999998</v>
          </cell>
          <cell r="E17" t="str">
            <v>A</v>
          </cell>
          <cell r="J17">
            <v>16.396699999999999</v>
          </cell>
          <cell r="K17" t="str">
            <v>A</v>
          </cell>
        </row>
        <row r="18">
          <cell r="A18" t="str">
            <v>LG Seeds LGS4227RX</v>
          </cell>
          <cell r="B18" t="str">
            <v>R2X, STS</v>
          </cell>
          <cell r="C18" t="str">
            <v>S17053</v>
          </cell>
          <cell r="D18">
            <v>48.6113</v>
          </cell>
          <cell r="E18" t="str">
            <v>A</v>
          </cell>
          <cell r="F18">
            <v>48.484299999999998</v>
          </cell>
          <cell r="G18" t="str">
            <v>A-D</v>
          </cell>
          <cell r="J18">
            <v>16.466699999999999</v>
          </cell>
          <cell r="K18" t="str">
            <v>A</v>
          </cell>
        </row>
        <row r="19">
          <cell r="A19" t="str">
            <v>Credenz CZ 4280 X</v>
          </cell>
          <cell r="B19" t="str">
            <v>R2X</v>
          </cell>
          <cell r="C19" t="str">
            <v>S20025</v>
          </cell>
          <cell r="D19">
            <v>48.381300000000003</v>
          </cell>
          <cell r="E19" t="str">
            <v>A</v>
          </cell>
          <cell r="J19">
            <v>16.136700000000001</v>
          </cell>
          <cell r="K19" t="str">
            <v>A</v>
          </cell>
        </row>
        <row r="20">
          <cell r="A20" t="str">
            <v>USG 7447XTS**</v>
          </cell>
          <cell r="B20" t="str">
            <v>R2X, STS</v>
          </cell>
          <cell r="C20" t="str">
            <v>S18081</v>
          </cell>
          <cell r="D20">
            <v>48.304900000000004</v>
          </cell>
          <cell r="E20" t="str">
            <v>A</v>
          </cell>
          <cell r="J20">
            <v>16.77</v>
          </cell>
          <cell r="K20" t="str">
            <v>A</v>
          </cell>
        </row>
        <row r="21">
          <cell r="A21" t="str">
            <v>AgriGold G4318RX</v>
          </cell>
          <cell r="B21" t="str">
            <v>R2X</v>
          </cell>
          <cell r="C21" t="str">
            <v>S20082</v>
          </cell>
          <cell r="D21">
            <v>47.0565</v>
          </cell>
          <cell r="E21" t="str">
            <v>A</v>
          </cell>
          <cell r="J21">
            <v>16.3767</v>
          </cell>
          <cell r="K21" t="str">
            <v>A</v>
          </cell>
        </row>
        <row r="22">
          <cell r="A22" t="str">
            <v>Dyna-Gro S43XS70</v>
          </cell>
          <cell r="B22" t="str">
            <v>R2X, STS</v>
          </cell>
          <cell r="C22" t="str">
            <v>S19072</v>
          </cell>
          <cell r="D22">
            <v>46.523099999999999</v>
          </cell>
          <cell r="E22" t="str">
            <v>A</v>
          </cell>
          <cell r="F22">
            <v>47.553400000000003</v>
          </cell>
          <cell r="G22" t="str">
            <v>A-D</v>
          </cell>
          <cell r="J22">
            <v>16.223299999999998</v>
          </cell>
          <cell r="K22" t="str">
            <v>A</v>
          </cell>
        </row>
        <row r="23">
          <cell r="A23" t="str">
            <v>Dyna-Gro S45ES10</v>
          </cell>
          <cell r="B23" t="str">
            <v>E3</v>
          </cell>
          <cell r="C23" t="str">
            <v>S20054</v>
          </cell>
          <cell r="D23">
            <v>45.813299999999998</v>
          </cell>
          <cell r="E23" t="str">
            <v>A</v>
          </cell>
          <cell r="J23">
            <v>16.726700000000001</v>
          </cell>
          <cell r="K23" t="str">
            <v>A</v>
          </cell>
        </row>
        <row r="24">
          <cell r="A24" t="str">
            <v>LG Seeds LGS4464RX</v>
          </cell>
          <cell r="B24" t="str">
            <v>R2X, STS</v>
          </cell>
          <cell r="C24" t="str">
            <v>S20038</v>
          </cell>
          <cell r="D24">
            <v>45.805500000000002</v>
          </cell>
          <cell r="E24" t="str">
            <v>A</v>
          </cell>
          <cell r="J24">
            <v>16.440000000000001</v>
          </cell>
          <cell r="K24" t="str">
            <v>A</v>
          </cell>
        </row>
        <row r="25">
          <cell r="A25" t="str">
            <v>AgriGold G4255RX</v>
          </cell>
          <cell r="B25" t="str">
            <v>R2X</v>
          </cell>
          <cell r="C25" t="str">
            <v>S19011</v>
          </cell>
          <cell r="D25">
            <v>45.656999999999996</v>
          </cell>
          <cell r="E25" t="str">
            <v>A</v>
          </cell>
          <cell r="F25">
            <v>50.982799999999997</v>
          </cell>
          <cell r="G25" t="str">
            <v>AB</v>
          </cell>
          <cell r="J25">
            <v>16.263300000000001</v>
          </cell>
          <cell r="K25" t="str">
            <v>A</v>
          </cell>
        </row>
        <row r="26">
          <cell r="A26" t="str">
            <v>Progeny P4241E3</v>
          </cell>
          <cell r="B26" t="str">
            <v>E3</v>
          </cell>
          <cell r="C26" t="str">
            <v>S20069</v>
          </cell>
          <cell r="D26">
            <v>45.397399999999998</v>
          </cell>
          <cell r="E26" t="str">
            <v>A</v>
          </cell>
          <cell r="J26">
            <v>16.476700000000001</v>
          </cell>
          <cell r="K26" t="str">
            <v>A</v>
          </cell>
        </row>
        <row r="27">
          <cell r="A27" t="str">
            <v>Croplan CP4520XS</v>
          </cell>
          <cell r="B27" t="str">
            <v>R2X</v>
          </cell>
          <cell r="C27" t="str">
            <v>S20063</v>
          </cell>
          <cell r="D27">
            <v>44.375500000000002</v>
          </cell>
          <cell r="E27" t="str">
            <v>A</v>
          </cell>
          <cell r="J27">
            <v>16.853300000000001</v>
          </cell>
          <cell r="K27" t="str">
            <v>A</v>
          </cell>
        </row>
        <row r="28">
          <cell r="A28" t="str">
            <v>Local Seed Co. LS4407X</v>
          </cell>
          <cell r="B28" t="str">
            <v>R2X</v>
          </cell>
          <cell r="C28" t="str">
            <v>S19052</v>
          </cell>
          <cell r="D28">
            <v>44.029899999999998</v>
          </cell>
          <cell r="E28" t="str">
            <v>A</v>
          </cell>
          <cell r="F28">
            <v>51.434600000000003</v>
          </cell>
          <cell r="G28" t="str">
            <v>AB</v>
          </cell>
          <cell r="J28">
            <v>16.07</v>
          </cell>
          <cell r="K28" t="str">
            <v>A</v>
          </cell>
        </row>
        <row r="29">
          <cell r="A29" t="str">
            <v>USG 7431ET</v>
          </cell>
          <cell r="B29" t="str">
            <v>E3, STS</v>
          </cell>
          <cell r="C29" t="str">
            <v>S20057</v>
          </cell>
          <cell r="D29">
            <v>42.986199999999997</v>
          </cell>
          <cell r="E29" t="str">
            <v>A</v>
          </cell>
          <cell r="J29">
            <v>16.53</v>
          </cell>
          <cell r="K29" t="str">
            <v>A</v>
          </cell>
        </row>
        <row r="30">
          <cell r="A30" t="str">
            <v>Credenz CZ 4240 GTLL</v>
          </cell>
          <cell r="B30" t="str">
            <v>RR, LL</v>
          </cell>
          <cell r="C30" t="str">
            <v>S20024</v>
          </cell>
          <cell r="D30">
            <v>42.729199999999999</v>
          </cell>
          <cell r="E30" t="str">
            <v>A</v>
          </cell>
          <cell r="J30">
            <v>15.763299999999999</v>
          </cell>
          <cell r="K30" t="str">
            <v>A</v>
          </cell>
        </row>
        <row r="31">
          <cell r="A31" t="str">
            <v>Armor A44-D92</v>
          </cell>
          <cell r="B31" t="str">
            <v>R2X</v>
          </cell>
          <cell r="C31" t="str">
            <v>S19007</v>
          </cell>
          <cell r="D31">
            <v>42.5413</v>
          </cell>
          <cell r="E31" t="str">
            <v>A</v>
          </cell>
          <cell r="F31">
            <v>42.3003</v>
          </cell>
          <cell r="G31" t="str">
            <v>C-E</v>
          </cell>
          <cell r="J31">
            <v>16.686699999999998</v>
          </cell>
          <cell r="K31" t="str">
            <v>A</v>
          </cell>
        </row>
        <row r="32">
          <cell r="A32" t="str">
            <v>Dyna-Gro S45XS37</v>
          </cell>
          <cell r="B32" t="str">
            <v>R2X, STS</v>
          </cell>
          <cell r="C32" t="str">
            <v>S17038</v>
          </cell>
          <cell r="D32">
            <v>42.284599999999998</v>
          </cell>
          <cell r="E32" t="str">
            <v>A</v>
          </cell>
          <cell r="F32">
            <v>46.274099999999997</v>
          </cell>
          <cell r="G32" t="str">
            <v>A-E</v>
          </cell>
          <cell r="H32">
            <v>57.666600000000003</v>
          </cell>
          <cell r="I32" t="str">
            <v>A</v>
          </cell>
          <cell r="J32">
            <v>16.306699999999999</v>
          </cell>
          <cell r="K32" t="str">
            <v>A</v>
          </cell>
        </row>
        <row r="33">
          <cell r="A33" t="str">
            <v>Dyna-Gro S41XS98***</v>
          </cell>
          <cell r="B33" t="str">
            <v>R2X, STS</v>
          </cell>
          <cell r="C33" t="str">
            <v>S17036</v>
          </cell>
          <cell r="D33">
            <v>42.0931</v>
          </cell>
          <cell r="E33" t="str">
            <v>A</v>
          </cell>
          <cell r="F33">
            <v>44.164299999999997</v>
          </cell>
          <cell r="G33" t="str">
            <v>B-E</v>
          </cell>
          <cell r="H33">
            <v>52.133499999999998</v>
          </cell>
          <cell r="I33" t="str">
            <v>A</v>
          </cell>
          <cell r="J33">
            <v>16.399999999999999</v>
          </cell>
          <cell r="K33" t="str">
            <v>A</v>
          </cell>
        </row>
        <row r="34">
          <cell r="A34" t="str">
            <v>Local Seed Co. LS4299XS</v>
          </cell>
          <cell r="B34" t="str">
            <v>R2X, STS</v>
          </cell>
          <cell r="C34" t="str">
            <v>S19051</v>
          </cell>
          <cell r="D34">
            <v>41.782200000000003</v>
          </cell>
          <cell r="E34" t="str">
            <v>A</v>
          </cell>
          <cell r="F34">
            <v>49.725999999999999</v>
          </cell>
          <cell r="G34" t="str">
            <v>A-C</v>
          </cell>
          <cell r="J34">
            <v>16.646699999999999</v>
          </cell>
          <cell r="K34" t="str">
            <v>A</v>
          </cell>
        </row>
        <row r="35">
          <cell r="A35" t="str">
            <v>Credenz CZ 4539 GTLL</v>
          </cell>
          <cell r="B35" t="str">
            <v>RR, LL</v>
          </cell>
          <cell r="C35" t="str">
            <v>S19046</v>
          </cell>
          <cell r="D35">
            <v>41.220700000000001</v>
          </cell>
          <cell r="E35" t="str">
            <v>A</v>
          </cell>
          <cell r="F35">
            <v>43.491300000000003</v>
          </cell>
          <cell r="G35" t="str">
            <v>B-E</v>
          </cell>
          <cell r="J35">
            <v>16.226700000000001</v>
          </cell>
          <cell r="K35" t="str">
            <v>A</v>
          </cell>
        </row>
        <row r="36">
          <cell r="A36" t="str">
            <v>TN Exp TN18-4007</v>
          </cell>
          <cell r="B36" t="str">
            <v>Conv.</v>
          </cell>
          <cell r="C36" t="str">
            <v>S20014</v>
          </cell>
          <cell r="D36">
            <v>39.837400000000002</v>
          </cell>
          <cell r="E36" t="str">
            <v>A</v>
          </cell>
          <cell r="J36">
            <v>16.186699999999998</v>
          </cell>
          <cell r="K36" t="str">
            <v>A</v>
          </cell>
        </row>
        <row r="37">
          <cell r="A37" t="str">
            <v>Asgrow AG43X0</v>
          </cell>
          <cell r="B37" t="str">
            <v>R2X</v>
          </cell>
          <cell r="C37" t="str">
            <v>S20037</v>
          </cell>
          <cell r="D37">
            <v>39.729799999999997</v>
          </cell>
          <cell r="E37" t="str">
            <v>A</v>
          </cell>
          <cell r="J37">
            <v>16.72</v>
          </cell>
          <cell r="K37" t="str">
            <v>A</v>
          </cell>
        </row>
        <row r="38">
          <cell r="A38" t="str">
            <v>Progeny P4265RXS</v>
          </cell>
          <cell r="B38" t="str">
            <v>R2X, STS</v>
          </cell>
          <cell r="C38" t="str">
            <v>S19001</v>
          </cell>
          <cell r="D38">
            <v>38.6676</v>
          </cell>
          <cell r="E38" t="str">
            <v>A</v>
          </cell>
          <cell r="F38">
            <v>41.577300000000001</v>
          </cell>
          <cell r="G38" t="str">
            <v>DE</v>
          </cell>
          <cell r="J38">
            <v>16.453299999999999</v>
          </cell>
          <cell r="K38" t="str">
            <v>A</v>
          </cell>
        </row>
        <row r="39">
          <cell r="A39" t="str">
            <v>NK Seed S44C7X</v>
          </cell>
          <cell r="B39" t="str">
            <v>R2X</v>
          </cell>
          <cell r="C39" t="str">
            <v>S19066</v>
          </cell>
          <cell r="D39">
            <v>36.309699999999999</v>
          </cell>
          <cell r="E39" t="str">
            <v>A</v>
          </cell>
          <cell r="F39">
            <v>38.504800000000003</v>
          </cell>
          <cell r="G39" t="str">
            <v>E</v>
          </cell>
          <cell r="J39">
            <v>16.363299999999999</v>
          </cell>
          <cell r="K39" t="str">
            <v>A</v>
          </cell>
        </row>
        <row r="40">
          <cell r="A40" t="str">
            <v>Average</v>
          </cell>
          <cell r="D40">
            <v>46.781500000000001</v>
          </cell>
          <cell r="F40">
            <v>46.468699999999998</v>
          </cell>
          <cell r="H40">
            <v>55.672199999999997</v>
          </cell>
          <cell r="J40">
            <v>16.421600000000002</v>
          </cell>
        </row>
        <row r="41">
          <cell r="A41" t="str">
            <v>Standard Error</v>
          </cell>
          <cell r="D41">
            <v>4.5815000000000001</v>
          </cell>
          <cell r="F41">
            <v>3.8797999999999999</v>
          </cell>
          <cell r="H41">
            <v>8.4839000000000002</v>
          </cell>
          <cell r="J41">
            <v>0.254</v>
          </cell>
        </row>
        <row r="42">
          <cell r="A42" t="str">
            <v xml:space="preserve">L.S.D..05 </v>
          </cell>
          <cell r="D42" t="str">
            <v>N.S.</v>
          </cell>
          <cell r="F42">
            <v>7.99</v>
          </cell>
          <cell r="H42" t="str">
            <v>N.S.</v>
          </cell>
          <cell r="J42" t="str">
            <v>N.S.</v>
          </cell>
        </row>
        <row r="43">
          <cell r="A43" t="str">
            <v>C.V.</v>
          </cell>
          <cell r="D43">
            <v>16.854487262999999</v>
          </cell>
          <cell r="F43">
            <v>14.90244365</v>
          </cell>
          <cell r="H43">
            <v>13.081985309</v>
          </cell>
          <cell r="J43">
            <v>2.6788411071999998</v>
          </cell>
        </row>
      </sheetData>
      <sheetData sheetId="29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Taylor Seed T4880X</v>
          </cell>
          <cell r="B5" t="str">
            <v>R2X</v>
          </cell>
          <cell r="C5" t="str">
            <v>S20010</v>
          </cell>
          <cell r="D5">
            <v>74.997200000000007</v>
          </cell>
          <cell r="E5" t="str">
            <v>A</v>
          </cell>
          <cell r="J5">
            <v>16.996700000000001</v>
          </cell>
          <cell r="K5" t="str">
            <v>A-M</v>
          </cell>
        </row>
        <row r="6">
          <cell r="A6" t="str">
            <v>Progeny 4851RX</v>
          </cell>
          <cell r="B6" t="str">
            <v>R2X</v>
          </cell>
          <cell r="C6" t="str">
            <v>S17076</v>
          </cell>
          <cell r="D6">
            <v>73.814400000000006</v>
          </cell>
          <cell r="E6" t="str">
            <v>A</v>
          </cell>
          <cell r="J6">
            <v>16.736699999999999</v>
          </cell>
          <cell r="K6" t="str">
            <v>B-M</v>
          </cell>
        </row>
        <row r="7">
          <cell r="A7" t="str">
            <v>GoSoy 48C17S</v>
          </cell>
          <cell r="B7" t="str">
            <v>STS</v>
          </cell>
          <cell r="C7" t="str">
            <v>S20040</v>
          </cell>
          <cell r="D7">
            <v>71.063599999999994</v>
          </cell>
          <cell r="E7" t="str">
            <v>A</v>
          </cell>
          <cell r="J7">
            <v>16.736699999999999</v>
          </cell>
          <cell r="K7" t="str">
            <v>B-M</v>
          </cell>
        </row>
        <row r="8">
          <cell r="A8" t="str">
            <v>Local Seed Co. LS4795XS**</v>
          </cell>
          <cell r="B8" t="str">
            <v>R2X, STS</v>
          </cell>
          <cell r="C8" t="str">
            <v>S19054</v>
          </cell>
          <cell r="D8">
            <v>67.606800000000007</v>
          </cell>
          <cell r="E8" t="str">
            <v>A</v>
          </cell>
          <cell r="F8">
            <v>63.860399999999998</v>
          </cell>
          <cell r="G8" t="str">
            <v>A</v>
          </cell>
          <cell r="J8">
            <v>17.1233</v>
          </cell>
          <cell r="K8" t="str">
            <v>A-L</v>
          </cell>
        </row>
        <row r="9">
          <cell r="A9" t="str">
            <v>Local Seed Co. LS4999X**</v>
          </cell>
          <cell r="B9" t="str">
            <v>R2X</v>
          </cell>
          <cell r="C9" t="str">
            <v>S19059</v>
          </cell>
          <cell r="D9">
            <v>67.415700000000001</v>
          </cell>
          <cell r="E9" t="str">
            <v>A</v>
          </cell>
          <cell r="F9">
            <v>66.620699999999999</v>
          </cell>
          <cell r="G9" t="str">
            <v>A</v>
          </cell>
          <cell r="J9">
            <v>16.736699999999999</v>
          </cell>
          <cell r="K9" t="str">
            <v>B-M</v>
          </cell>
        </row>
        <row r="10">
          <cell r="A10" t="str">
            <v>Dyna-Gro S48XT90</v>
          </cell>
          <cell r="B10" t="str">
            <v>R2X</v>
          </cell>
          <cell r="C10" t="str">
            <v>S20056</v>
          </cell>
          <cell r="D10">
            <v>67.217500000000001</v>
          </cell>
          <cell r="E10" t="str">
            <v>A</v>
          </cell>
          <cell r="J10">
            <v>16.936699999999998</v>
          </cell>
          <cell r="K10" t="str">
            <v>A-M</v>
          </cell>
        </row>
        <row r="11">
          <cell r="A11" t="str">
            <v>Credenz CZ 4810 X</v>
          </cell>
          <cell r="B11" t="str">
            <v>R2X</v>
          </cell>
          <cell r="C11" t="str">
            <v>S20031</v>
          </cell>
          <cell r="D11">
            <v>66.814599999999999</v>
          </cell>
          <cell r="E11" t="str">
            <v>A</v>
          </cell>
          <cell r="J11">
            <v>16.936699999999998</v>
          </cell>
          <cell r="K11" t="str">
            <v>A-M</v>
          </cell>
        </row>
        <row r="12">
          <cell r="A12" t="str">
            <v>AgriGold G4820RX</v>
          </cell>
          <cell r="B12" t="str">
            <v>R2X</v>
          </cell>
          <cell r="C12" t="str">
            <v>S20084</v>
          </cell>
          <cell r="D12">
            <v>66.784300000000002</v>
          </cell>
          <cell r="E12" t="str">
            <v>A</v>
          </cell>
          <cell r="J12">
            <v>17.989999999999998</v>
          </cell>
          <cell r="K12" t="str">
            <v>A</v>
          </cell>
        </row>
        <row r="13">
          <cell r="A13" t="str">
            <v>GoSoy GT Ireane</v>
          </cell>
          <cell r="B13" t="str">
            <v>RR1</v>
          </cell>
          <cell r="C13" t="str">
            <v>S15017</v>
          </cell>
          <cell r="D13">
            <v>66.229200000000006</v>
          </cell>
          <cell r="E13" t="str">
            <v>A</v>
          </cell>
          <cell r="J13">
            <v>15.9567</v>
          </cell>
          <cell r="K13" t="str">
            <v>LM</v>
          </cell>
        </row>
        <row r="14">
          <cell r="A14" t="str">
            <v>Progeny P4700RXS</v>
          </cell>
          <cell r="B14" t="str">
            <v>R2X, STS</v>
          </cell>
          <cell r="C14" t="str">
            <v>S20067</v>
          </cell>
          <cell r="D14">
            <v>65.9238</v>
          </cell>
          <cell r="E14" t="str">
            <v>A</v>
          </cell>
          <cell r="J14">
            <v>17.666699999999999</v>
          </cell>
          <cell r="K14" t="str">
            <v>A-G</v>
          </cell>
        </row>
        <row r="15">
          <cell r="A15" t="str">
            <v>NK Seed S49F5X</v>
          </cell>
          <cell r="B15" t="str">
            <v>R2X</v>
          </cell>
          <cell r="C15" t="str">
            <v>S19067</v>
          </cell>
          <cell r="D15">
            <v>65.869399999999999</v>
          </cell>
          <cell r="E15" t="str">
            <v>A</v>
          </cell>
          <cell r="F15">
            <v>61.064900000000002</v>
          </cell>
          <cell r="G15" t="str">
            <v>A</v>
          </cell>
          <cell r="J15">
            <v>17.243300000000001</v>
          </cell>
          <cell r="K15" t="str">
            <v>A-K</v>
          </cell>
        </row>
        <row r="16">
          <cell r="A16" t="str">
            <v>USG 7489XT</v>
          </cell>
          <cell r="B16" t="str">
            <v>R2X</v>
          </cell>
          <cell r="C16" t="str">
            <v>S18082</v>
          </cell>
          <cell r="D16">
            <v>65.525199999999998</v>
          </cell>
          <cell r="E16" t="str">
            <v>A</v>
          </cell>
          <cell r="F16">
            <v>62.712200000000003</v>
          </cell>
          <cell r="G16" t="str">
            <v>A</v>
          </cell>
          <cell r="H16">
            <v>62.474499999999999</v>
          </cell>
          <cell r="I16" t="str">
            <v>A</v>
          </cell>
          <cell r="J16">
            <v>16.673300000000001</v>
          </cell>
          <cell r="K16" t="str">
            <v>D-M</v>
          </cell>
        </row>
        <row r="17">
          <cell r="A17" t="str">
            <v>Dyna-Gro S49XT70</v>
          </cell>
          <cell r="B17" t="str">
            <v>R2X</v>
          </cell>
          <cell r="C17" t="str">
            <v>S19077</v>
          </cell>
          <cell r="D17">
            <v>65.231099999999998</v>
          </cell>
          <cell r="E17" t="str">
            <v>A</v>
          </cell>
          <cell r="F17">
            <v>61.145299999999999</v>
          </cell>
          <cell r="G17" t="str">
            <v>A</v>
          </cell>
          <cell r="J17">
            <v>17.190000000000001</v>
          </cell>
          <cell r="K17" t="str">
            <v>A-K</v>
          </cell>
        </row>
        <row r="18">
          <cell r="A18" t="str">
            <v>Progeny P4682E3</v>
          </cell>
          <cell r="B18" t="str">
            <v>E3</v>
          </cell>
          <cell r="C18" t="str">
            <v>S20070</v>
          </cell>
          <cell r="D18">
            <v>64.935100000000006</v>
          </cell>
          <cell r="E18" t="str">
            <v>A</v>
          </cell>
          <cell r="J18">
            <v>16.883299999999998</v>
          </cell>
          <cell r="K18" t="str">
            <v>A-M</v>
          </cell>
        </row>
        <row r="19">
          <cell r="A19" t="str">
            <v>Asgrow AG48X9</v>
          </cell>
          <cell r="B19" t="str">
            <v>R2X</v>
          </cell>
          <cell r="C19" t="str">
            <v>S18076</v>
          </cell>
          <cell r="D19">
            <v>64.657700000000006</v>
          </cell>
          <cell r="E19" t="str">
            <v>A</v>
          </cell>
          <cell r="F19">
            <v>57.021500000000003</v>
          </cell>
          <cell r="G19" t="str">
            <v>A</v>
          </cell>
          <cell r="H19">
            <v>59.380699999999997</v>
          </cell>
          <cell r="I19" t="str">
            <v>AB</v>
          </cell>
          <cell r="J19">
            <v>16.186699999999998</v>
          </cell>
          <cell r="K19" t="str">
            <v>I-M</v>
          </cell>
        </row>
        <row r="20">
          <cell r="A20" t="str">
            <v>AgriGold G4620RX</v>
          </cell>
          <cell r="B20" t="str">
            <v>R2X</v>
          </cell>
          <cell r="C20" t="str">
            <v>S20083</v>
          </cell>
          <cell r="D20">
            <v>64.201700000000002</v>
          </cell>
          <cell r="E20" t="str">
            <v>A</v>
          </cell>
          <cell r="J20">
            <v>16.989999999999998</v>
          </cell>
          <cell r="K20" t="str">
            <v>A-M</v>
          </cell>
        </row>
        <row r="21">
          <cell r="A21" t="str">
            <v>Credenz CZ 4869 X</v>
          </cell>
          <cell r="B21" t="str">
            <v>R2X</v>
          </cell>
          <cell r="C21" t="str">
            <v>S19047</v>
          </cell>
          <cell r="D21">
            <v>63.877099999999999</v>
          </cell>
          <cell r="E21" t="str">
            <v>A</v>
          </cell>
          <cell r="F21">
            <v>59.4191</v>
          </cell>
          <cell r="G21" t="str">
            <v>A</v>
          </cell>
          <cell r="J21">
            <v>17.046700000000001</v>
          </cell>
          <cell r="K21" t="str">
            <v>A-M</v>
          </cell>
        </row>
        <row r="22">
          <cell r="A22" t="str">
            <v>USG 7470XT**</v>
          </cell>
          <cell r="B22" t="str">
            <v>R2X</v>
          </cell>
          <cell r="C22" t="str">
            <v>S19030</v>
          </cell>
          <cell r="D22">
            <v>63.844700000000003</v>
          </cell>
          <cell r="E22" t="str">
            <v>A</v>
          </cell>
          <cell r="F22">
            <v>57.978299999999997</v>
          </cell>
          <cell r="G22" t="str">
            <v>A</v>
          </cell>
          <cell r="J22">
            <v>17.899999999999999</v>
          </cell>
          <cell r="K22" t="str">
            <v>A-C</v>
          </cell>
        </row>
        <row r="23">
          <cell r="A23" t="str">
            <v xml:space="preserve">Dyna-Gro S48XT56*** </v>
          </cell>
          <cell r="B23" t="str">
            <v>R2X</v>
          </cell>
          <cell r="C23" t="str">
            <v>S16059</v>
          </cell>
          <cell r="D23">
            <v>63.755899999999997</v>
          </cell>
          <cell r="E23" t="str">
            <v>A</v>
          </cell>
          <cell r="F23">
            <v>58.665300000000002</v>
          </cell>
          <cell r="G23" t="str">
            <v>A</v>
          </cell>
          <cell r="H23">
            <v>63.446100000000001</v>
          </cell>
          <cell r="I23" t="str">
            <v>A</v>
          </cell>
          <cell r="J23">
            <v>16.533300000000001</v>
          </cell>
          <cell r="K23" t="str">
            <v>F-M</v>
          </cell>
        </row>
        <row r="24">
          <cell r="A24" t="str">
            <v>Credenz CZ 4600 X</v>
          </cell>
          <cell r="B24" t="str">
            <v>R2X</v>
          </cell>
          <cell r="C24" t="str">
            <v>S20028</v>
          </cell>
          <cell r="D24">
            <v>63.522500000000001</v>
          </cell>
          <cell r="E24" t="str">
            <v>A</v>
          </cell>
          <cell r="J24">
            <v>17.153300000000002</v>
          </cell>
          <cell r="K24" t="str">
            <v>A-L</v>
          </cell>
        </row>
        <row r="25">
          <cell r="A25" t="str">
            <v>Dyna-Gro S46EN91</v>
          </cell>
          <cell r="B25" t="str">
            <v>E3</v>
          </cell>
          <cell r="C25" t="str">
            <v>S20055</v>
          </cell>
          <cell r="D25">
            <v>63.036900000000003</v>
          </cell>
          <cell r="E25" t="str">
            <v>A</v>
          </cell>
          <cell r="J25">
            <v>17.956700000000001</v>
          </cell>
          <cell r="K25" t="str">
            <v>AB</v>
          </cell>
        </row>
        <row r="26">
          <cell r="A26" t="str">
            <v>Progeny P4807E3S</v>
          </cell>
          <cell r="B26" t="str">
            <v>E3, STS</v>
          </cell>
          <cell r="C26" t="str">
            <v>S20072</v>
          </cell>
          <cell r="D26">
            <v>62.637999999999998</v>
          </cell>
          <cell r="E26" t="str">
            <v>A</v>
          </cell>
          <cell r="J26">
            <v>17.3033</v>
          </cell>
          <cell r="K26" t="str">
            <v>A-J</v>
          </cell>
        </row>
        <row r="27">
          <cell r="A27" t="str">
            <v xml:space="preserve">AR R16-259 </v>
          </cell>
          <cell r="B27" t="str">
            <v>Conv.</v>
          </cell>
          <cell r="C27" t="str">
            <v>S20008</v>
          </cell>
          <cell r="D27">
            <v>62.568199999999997</v>
          </cell>
          <cell r="E27" t="str">
            <v>A</v>
          </cell>
          <cell r="J27">
            <v>16.916699999999999</v>
          </cell>
          <cell r="K27" t="str">
            <v>A-M</v>
          </cell>
        </row>
        <row r="28">
          <cell r="A28" t="str">
            <v>AgriGold G4995RX</v>
          </cell>
          <cell r="B28" t="str">
            <v>R2X</v>
          </cell>
          <cell r="C28" t="str">
            <v>S20085</v>
          </cell>
          <cell r="D28">
            <v>62.231299999999997</v>
          </cell>
          <cell r="E28" t="str">
            <v>A</v>
          </cell>
          <cell r="J28">
            <v>16.66</v>
          </cell>
          <cell r="K28" t="str">
            <v>E-M</v>
          </cell>
        </row>
        <row r="29">
          <cell r="A29" t="str">
            <v>Mission Seed A4950X</v>
          </cell>
          <cell r="B29" t="str">
            <v>R2X, STS</v>
          </cell>
          <cell r="C29" t="str">
            <v>S18090</v>
          </cell>
          <cell r="D29">
            <v>61.847200000000001</v>
          </cell>
          <cell r="E29" t="str">
            <v>A</v>
          </cell>
          <cell r="J29">
            <v>17.783300000000001</v>
          </cell>
          <cell r="K29" t="str">
            <v>A-E</v>
          </cell>
        </row>
        <row r="30">
          <cell r="A30" t="str">
            <v>Taylor Seed T4990XS</v>
          </cell>
          <cell r="B30" t="str">
            <v>R2X</v>
          </cell>
          <cell r="C30" t="str">
            <v>S20011</v>
          </cell>
          <cell r="D30">
            <v>61.749000000000002</v>
          </cell>
          <cell r="E30" t="str">
            <v>A</v>
          </cell>
          <cell r="J30">
            <v>17.683299999999999</v>
          </cell>
          <cell r="K30" t="str">
            <v>A-F</v>
          </cell>
        </row>
        <row r="31">
          <cell r="A31" t="str">
            <v>GoSoy 463E20S</v>
          </cell>
          <cell r="B31" t="str">
            <v xml:space="preserve"> E3, STS</v>
          </cell>
          <cell r="C31" t="str">
            <v>S20041</v>
          </cell>
          <cell r="D31">
            <v>61.306600000000003</v>
          </cell>
          <cell r="E31" t="str">
            <v>A</v>
          </cell>
          <cell r="J31">
            <v>17.306699999999999</v>
          </cell>
          <cell r="K31" t="str">
            <v>A-J</v>
          </cell>
        </row>
        <row r="32">
          <cell r="A32" t="str">
            <v xml:space="preserve">VA V16-0293 </v>
          </cell>
          <cell r="B32" t="str">
            <v>Conv.</v>
          </cell>
          <cell r="C32" t="str">
            <v>S20059</v>
          </cell>
          <cell r="D32">
            <v>61.210799999999999</v>
          </cell>
          <cell r="E32" t="str">
            <v>A</v>
          </cell>
          <cell r="J32">
            <v>16.966699999999999</v>
          </cell>
          <cell r="K32" t="str">
            <v>A-M</v>
          </cell>
        </row>
        <row r="33">
          <cell r="A33" t="str">
            <v>Armor A48-D25**</v>
          </cell>
          <cell r="B33" t="str">
            <v>R2X</v>
          </cell>
          <cell r="C33" t="str">
            <v>S19009</v>
          </cell>
          <cell r="D33">
            <v>60.8566</v>
          </cell>
          <cell r="E33" t="str">
            <v>A</v>
          </cell>
          <cell r="F33">
            <v>58.543399999999998</v>
          </cell>
          <cell r="G33" t="str">
            <v>A</v>
          </cell>
          <cell r="J33">
            <v>16.940000000000001</v>
          </cell>
          <cell r="K33" t="str">
            <v>A-M</v>
          </cell>
        </row>
        <row r="34">
          <cell r="A34" t="str">
            <v>LG Seeds LGS4899RX</v>
          </cell>
          <cell r="B34" t="str">
            <v>R2X, STS</v>
          </cell>
          <cell r="C34" t="str">
            <v>S19025</v>
          </cell>
          <cell r="D34">
            <v>60.779400000000003</v>
          </cell>
          <cell r="E34" t="str">
            <v>A</v>
          </cell>
          <cell r="F34">
            <v>54.851199999999999</v>
          </cell>
          <cell r="G34" t="str">
            <v>A</v>
          </cell>
          <cell r="J34">
            <v>17.853300000000001</v>
          </cell>
          <cell r="K34" t="str">
            <v>A-E</v>
          </cell>
        </row>
        <row r="35">
          <cell r="A35" t="str">
            <v>Local Seed Co. ZS4694E3S**</v>
          </cell>
          <cell r="B35" t="str">
            <v xml:space="preserve"> E3, STS</v>
          </cell>
          <cell r="C35" t="str">
            <v>S19055</v>
          </cell>
          <cell r="D35">
            <v>60.559699999999999</v>
          </cell>
          <cell r="E35" t="str">
            <v>A</v>
          </cell>
          <cell r="F35">
            <v>62.509</v>
          </cell>
          <cell r="G35" t="str">
            <v>A</v>
          </cell>
          <cell r="J35">
            <v>18.03</v>
          </cell>
          <cell r="K35" t="str">
            <v>A</v>
          </cell>
        </row>
        <row r="36">
          <cell r="A36" t="str">
            <v>VA V17-0437</v>
          </cell>
          <cell r="B36" t="str">
            <v>Conv.</v>
          </cell>
          <cell r="C36" t="str">
            <v>S20060</v>
          </cell>
          <cell r="D36">
            <v>60.446300000000001</v>
          </cell>
          <cell r="E36" t="str">
            <v>A</v>
          </cell>
          <cell r="J36">
            <v>17.96</v>
          </cell>
          <cell r="K36" t="str">
            <v>A</v>
          </cell>
        </row>
        <row r="37">
          <cell r="A37" t="str">
            <v xml:space="preserve">Dyna-Gro S49XS76*** </v>
          </cell>
          <cell r="B37" t="str">
            <v>R2X, STS</v>
          </cell>
          <cell r="C37" t="str">
            <v>S16061</v>
          </cell>
          <cell r="D37">
            <v>60.269799999999996</v>
          </cell>
          <cell r="E37" t="str">
            <v>A</v>
          </cell>
          <cell r="F37">
            <v>59.511699999999998</v>
          </cell>
          <cell r="G37" t="str">
            <v>A</v>
          </cell>
          <cell r="H37">
            <v>60.755600000000001</v>
          </cell>
          <cell r="I37" t="str">
            <v>AB</v>
          </cell>
          <cell r="J37">
            <v>17.12</v>
          </cell>
          <cell r="K37" t="str">
            <v>A-L</v>
          </cell>
        </row>
        <row r="38">
          <cell r="A38" t="str">
            <v>Progeny P4602LR</v>
          </cell>
          <cell r="B38" t="str">
            <v>LLGT27</v>
          </cell>
          <cell r="C38" t="str">
            <v>S20077</v>
          </cell>
          <cell r="D38">
            <v>60.146999999999998</v>
          </cell>
          <cell r="E38" t="str">
            <v>A</v>
          </cell>
          <cell r="J38">
            <v>16.993300000000001</v>
          </cell>
          <cell r="K38" t="str">
            <v>A-M</v>
          </cell>
        </row>
        <row r="39">
          <cell r="A39" t="str">
            <v>Progeny P4970RX</v>
          </cell>
          <cell r="B39" t="str">
            <v>R2X</v>
          </cell>
          <cell r="C39" t="str">
            <v>S20068</v>
          </cell>
          <cell r="D39">
            <v>59.991599999999998</v>
          </cell>
          <cell r="E39" t="str">
            <v>A</v>
          </cell>
          <cell r="J39">
            <v>17.543299999999999</v>
          </cell>
          <cell r="K39" t="str">
            <v>A-H</v>
          </cell>
        </row>
        <row r="40">
          <cell r="A40" t="str">
            <v xml:space="preserve">Progeny P4620RXS </v>
          </cell>
          <cell r="B40" t="str">
            <v>R2X, STS</v>
          </cell>
          <cell r="C40" t="str">
            <v>S16014</v>
          </cell>
          <cell r="D40">
            <v>59.935600000000001</v>
          </cell>
          <cell r="E40" t="str">
            <v>A</v>
          </cell>
          <cell r="F40">
            <v>55.234299999999998</v>
          </cell>
          <cell r="G40" t="str">
            <v>A</v>
          </cell>
          <cell r="H40">
            <v>60.017200000000003</v>
          </cell>
          <cell r="I40" t="str">
            <v>AB</v>
          </cell>
          <cell r="J40">
            <v>16.3733</v>
          </cell>
          <cell r="K40" t="str">
            <v>H-M</v>
          </cell>
        </row>
        <row r="41">
          <cell r="A41" t="str">
            <v>MO S16-7922C</v>
          </cell>
          <cell r="B41" t="str">
            <v>Conv.</v>
          </cell>
          <cell r="C41" t="str">
            <v>S20034</v>
          </cell>
          <cell r="D41">
            <v>59.8583</v>
          </cell>
          <cell r="E41" t="str">
            <v>A</v>
          </cell>
          <cell r="J41">
            <v>17.276700000000002</v>
          </cell>
          <cell r="K41" t="str">
            <v>A-J</v>
          </cell>
        </row>
        <row r="42">
          <cell r="A42" t="str">
            <v>MO S16-5540R</v>
          </cell>
          <cell r="B42" t="str">
            <v>RR</v>
          </cell>
          <cell r="C42" t="str">
            <v>S20033</v>
          </cell>
          <cell r="D42">
            <v>59.645099999999999</v>
          </cell>
          <cell r="E42" t="str">
            <v>A</v>
          </cell>
          <cell r="J42">
            <v>17.9633</v>
          </cell>
          <cell r="K42" t="str">
            <v>A</v>
          </cell>
        </row>
        <row r="43">
          <cell r="A43" t="str">
            <v xml:space="preserve">Progeny P4816RX** </v>
          </cell>
          <cell r="B43" t="str">
            <v>R2X, STS</v>
          </cell>
          <cell r="C43" t="str">
            <v>S16016</v>
          </cell>
          <cell r="D43">
            <v>59.580300000000001</v>
          </cell>
          <cell r="E43" t="str">
            <v>A</v>
          </cell>
          <cell r="F43">
            <v>57.5747</v>
          </cell>
          <cell r="G43" t="str">
            <v>A</v>
          </cell>
          <cell r="H43">
            <v>59.6479</v>
          </cell>
          <cell r="I43" t="str">
            <v>AB</v>
          </cell>
          <cell r="J43">
            <v>16.693300000000001</v>
          </cell>
          <cell r="K43" t="str">
            <v>C-M</v>
          </cell>
        </row>
        <row r="44">
          <cell r="A44" t="str">
            <v>LG Seeds LGS4632RX</v>
          </cell>
          <cell r="B44" t="str">
            <v>R2X, STS</v>
          </cell>
          <cell r="C44" t="str">
            <v>S20039</v>
          </cell>
          <cell r="D44">
            <v>58.681399999999996</v>
          </cell>
          <cell r="E44" t="str">
            <v>A</v>
          </cell>
          <cell r="J44">
            <v>16.5367</v>
          </cell>
          <cell r="K44" t="str">
            <v>F-M</v>
          </cell>
        </row>
        <row r="45">
          <cell r="A45" t="str">
            <v>Credenz CZ 4979 X</v>
          </cell>
          <cell r="B45" t="str">
            <v>R2X</v>
          </cell>
          <cell r="C45" t="str">
            <v>S19048</v>
          </cell>
          <cell r="D45">
            <v>58.273600000000002</v>
          </cell>
          <cell r="E45" t="str">
            <v>A</v>
          </cell>
          <cell r="F45">
            <v>53.5989</v>
          </cell>
          <cell r="G45" t="str">
            <v>A</v>
          </cell>
          <cell r="J45">
            <v>16.956700000000001</v>
          </cell>
          <cell r="K45" t="str">
            <v>A-M</v>
          </cell>
        </row>
        <row r="46">
          <cell r="A46" t="str">
            <v>Mission Seed A4828X</v>
          </cell>
          <cell r="B46" t="str">
            <v>R2X, STS</v>
          </cell>
          <cell r="C46" t="str">
            <v>S18089</v>
          </cell>
          <cell r="D46">
            <v>57.220799999999997</v>
          </cell>
          <cell r="E46" t="str">
            <v>A</v>
          </cell>
          <cell r="J46">
            <v>17.2667</v>
          </cell>
          <cell r="K46" t="str">
            <v>A-J</v>
          </cell>
        </row>
        <row r="47">
          <cell r="A47" t="str">
            <v>Progeny P4775E3S</v>
          </cell>
          <cell r="B47" t="str">
            <v>E3, STS</v>
          </cell>
          <cell r="C47" t="str">
            <v>S20071</v>
          </cell>
          <cell r="D47">
            <v>56.7209</v>
          </cell>
          <cell r="E47" t="str">
            <v>A</v>
          </cell>
          <cell r="J47">
            <v>17.433299999999999</v>
          </cell>
          <cell r="K47" t="str">
            <v>A-H</v>
          </cell>
        </row>
        <row r="48">
          <cell r="A48" t="str">
            <v>USG 7491ETS</v>
          </cell>
          <cell r="B48" t="str">
            <v>E3, STS</v>
          </cell>
          <cell r="C48" t="str">
            <v>S20051</v>
          </cell>
          <cell r="D48">
            <v>56.704099999999997</v>
          </cell>
          <cell r="E48" t="str">
            <v>A</v>
          </cell>
          <cell r="J48">
            <v>17.2667</v>
          </cell>
          <cell r="K48" t="str">
            <v>A-J</v>
          </cell>
        </row>
        <row r="49">
          <cell r="A49" t="str">
            <v>Croplan CP4811XS</v>
          </cell>
          <cell r="B49" t="str">
            <v>R2X</v>
          </cell>
          <cell r="C49" t="str">
            <v>S20064</v>
          </cell>
          <cell r="D49">
            <v>56.367699999999999</v>
          </cell>
          <cell r="E49" t="str">
            <v>A</v>
          </cell>
          <cell r="J49">
            <v>16.9467</v>
          </cell>
          <cell r="K49" t="str">
            <v>A-M</v>
          </cell>
        </row>
        <row r="50">
          <cell r="A50" t="str">
            <v>Armor A49-D14</v>
          </cell>
          <cell r="B50" t="str">
            <v>R2X</v>
          </cell>
          <cell r="C50" t="str">
            <v>S20009</v>
          </cell>
          <cell r="D50">
            <v>56.014899999999997</v>
          </cell>
          <cell r="E50" t="str">
            <v>A</v>
          </cell>
          <cell r="J50">
            <v>17.3933</v>
          </cell>
          <cell r="K50" t="str">
            <v>A-I</v>
          </cell>
        </row>
        <row r="51">
          <cell r="A51" t="str">
            <v>USG 7480XT</v>
          </cell>
          <cell r="B51" t="str">
            <v>R2X</v>
          </cell>
          <cell r="C51" t="str">
            <v>S19031</v>
          </cell>
          <cell r="D51">
            <v>55.920699999999997</v>
          </cell>
          <cell r="E51" t="str">
            <v>A</v>
          </cell>
          <cell r="F51">
            <v>58.08</v>
          </cell>
          <cell r="G51" t="str">
            <v>A</v>
          </cell>
          <cell r="J51">
            <v>16.170000000000002</v>
          </cell>
          <cell r="K51" t="str">
            <v>J-M</v>
          </cell>
        </row>
        <row r="52">
          <cell r="A52" t="str">
            <v>Armor A46-D09</v>
          </cell>
          <cell r="B52" t="str">
            <v>R2X</v>
          </cell>
          <cell r="C52" t="str">
            <v>S19008</v>
          </cell>
          <cell r="D52">
            <v>55.429299999999998</v>
          </cell>
          <cell r="E52" t="str">
            <v>A</v>
          </cell>
          <cell r="F52">
            <v>60.652000000000001</v>
          </cell>
          <cell r="G52" t="str">
            <v>A</v>
          </cell>
          <cell r="J52">
            <v>17.89</v>
          </cell>
          <cell r="K52" t="str">
            <v>A-D</v>
          </cell>
        </row>
        <row r="53">
          <cell r="A53" t="str">
            <v>VA V17-0462</v>
          </cell>
          <cell r="B53" t="str">
            <v>Conv.</v>
          </cell>
          <cell r="C53" t="str">
            <v>S20061</v>
          </cell>
          <cell r="D53">
            <v>55.423000000000002</v>
          </cell>
          <cell r="E53" t="str">
            <v>A</v>
          </cell>
          <cell r="J53">
            <v>17.693300000000001</v>
          </cell>
          <cell r="K53" t="str">
            <v>A-F</v>
          </cell>
        </row>
        <row r="54">
          <cell r="A54" t="str">
            <v>Local Seed Co. LS4607XS</v>
          </cell>
          <cell r="B54" t="str">
            <v>R2X, STS</v>
          </cell>
          <cell r="C54" t="str">
            <v>S20047</v>
          </cell>
          <cell r="D54">
            <v>54.7318</v>
          </cell>
          <cell r="E54" t="str">
            <v>A</v>
          </cell>
          <cell r="J54">
            <v>15.833299999999999</v>
          </cell>
          <cell r="K54" t="str">
            <v>M</v>
          </cell>
        </row>
        <row r="55">
          <cell r="A55" t="str">
            <v>Progeny P4902E3</v>
          </cell>
          <cell r="B55" t="str">
            <v>E3</v>
          </cell>
          <cell r="C55" t="str">
            <v>S20073</v>
          </cell>
          <cell r="D55">
            <v>54.182099999999998</v>
          </cell>
          <cell r="E55" t="str">
            <v>A</v>
          </cell>
          <cell r="J55">
            <v>17.783300000000001</v>
          </cell>
          <cell r="K55" t="str">
            <v>A-E</v>
          </cell>
        </row>
        <row r="56">
          <cell r="A56" t="str">
            <v>DONMARIO Seeds DM 49X13</v>
          </cell>
          <cell r="B56" t="str">
            <v>R2X</v>
          </cell>
          <cell r="C56" t="str">
            <v>S20079</v>
          </cell>
          <cell r="D56">
            <v>54.180500000000002</v>
          </cell>
          <cell r="E56" t="str">
            <v>A</v>
          </cell>
          <cell r="J56">
            <v>16.45</v>
          </cell>
          <cell r="K56" t="str">
            <v>G-M</v>
          </cell>
        </row>
        <row r="57">
          <cell r="A57" t="str">
            <v>DONMARIO Seeds DM 48E73</v>
          </cell>
          <cell r="B57" t="str">
            <v>E3</v>
          </cell>
          <cell r="C57" t="str">
            <v>S20080</v>
          </cell>
          <cell r="D57">
            <v>53.539700000000003</v>
          </cell>
          <cell r="E57" t="str">
            <v>A</v>
          </cell>
          <cell r="J57">
            <v>17.246700000000001</v>
          </cell>
          <cell r="K57" t="str">
            <v>A-K</v>
          </cell>
        </row>
        <row r="58">
          <cell r="A58" t="str">
            <v>Progeny P4908E3S</v>
          </cell>
          <cell r="B58" t="str">
            <v>E3, STS</v>
          </cell>
          <cell r="C58" t="str">
            <v>S20074</v>
          </cell>
          <cell r="D58">
            <v>53.261800000000001</v>
          </cell>
          <cell r="E58" t="str">
            <v>A</v>
          </cell>
          <cell r="J58">
            <v>17.14</v>
          </cell>
          <cell r="K58" t="str">
            <v>A-L</v>
          </cell>
        </row>
        <row r="59">
          <cell r="A59" t="str">
            <v>Progeny P4821RX</v>
          </cell>
          <cell r="B59" t="str">
            <v>R2X</v>
          </cell>
          <cell r="C59" t="str">
            <v>S19003</v>
          </cell>
          <cell r="D59">
            <v>52.921599999999998</v>
          </cell>
          <cell r="E59" t="str">
            <v>A</v>
          </cell>
          <cell r="F59">
            <v>61.484999999999999</v>
          </cell>
          <cell r="G59" t="str">
            <v>A</v>
          </cell>
          <cell r="J59">
            <v>17.846699999999998</v>
          </cell>
          <cell r="K59" t="str">
            <v>A-E</v>
          </cell>
        </row>
        <row r="60">
          <cell r="A60" t="str">
            <v>Local Seed Co. LS4806XS</v>
          </cell>
          <cell r="B60" t="str">
            <v>R2X, STS</v>
          </cell>
          <cell r="C60" t="str">
            <v>S20048</v>
          </cell>
          <cell r="D60">
            <v>52.842300000000002</v>
          </cell>
          <cell r="E60" t="str">
            <v>A</v>
          </cell>
          <cell r="J60">
            <v>17.746700000000001</v>
          </cell>
          <cell r="K60" t="str">
            <v>A-F</v>
          </cell>
        </row>
        <row r="61">
          <cell r="A61" t="str">
            <v>Credenz CZ 4770 X</v>
          </cell>
          <cell r="B61" t="str">
            <v>R2X</v>
          </cell>
          <cell r="C61" t="str">
            <v>S20030</v>
          </cell>
          <cell r="D61">
            <v>52.668399999999998</v>
          </cell>
          <cell r="E61" t="str">
            <v>A</v>
          </cell>
          <cell r="J61">
            <v>17.916699999999999</v>
          </cell>
          <cell r="K61" t="str">
            <v>AB</v>
          </cell>
        </row>
        <row r="62">
          <cell r="A62" t="str">
            <v>Asgrow AG46X6</v>
          </cell>
          <cell r="B62" t="str">
            <v>R2X</v>
          </cell>
          <cell r="C62" t="str">
            <v>S16029</v>
          </cell>
          <cell r="D62">
            <v>52.6188</v>
          </cell>
          <cell r="E62" t="str">
            <v>A</v>
          </cell>
          <cell r="F62">
            <v>56.016300000000001</v>
          </cell>
          <cell r="G62" t="str">
            <v>A</v>
          </cell>
          <cell r="H62">
            <v>54.9251</v>
          </cell>
          <cell r="I62" t="str">
            <v>A-C</v>
          </cell>
          <cell r="J62">
            <v>17.79</v>
          </cell>
          <cell r="K62" t="str">
            <v>A-E</v>
          </cell>
        </row>
        <row r="63">
          <cell r="A63" t="str">
            <v>GoSoy 481E19</v>
          </cell>
          <cell r="B63" t="str">
            <v>E3</v>
          </cell>
          <cell r="C63" t="str">
            <v>S20042</v>
          </cell>
          <cell r="D63">
            <v>52.5503</v>
          </cell>
          <cell r="E63" t="str">
            <v>A</v>
          </cell>
          <cell r="J63">
            <v>17.616700000000002</v>
          </cell>
          <cell r="K63" t="str">
            <v>A-G</v>
          </cell>
        </row>
        <row r="64">
          <cell r="A64" t="str">
            <v>USG 7471ETS</v>
          </cell>
          <cell r="B64" t="str">
            <v>E3, STS</v>
          </cell>
          <cell r="C64" t="str">
            <v>S20058</v>
          </cell>
          <cell r="D64">
            <v>51.712499999999999</v>
          </cell>
          <cell r="E64" t="str">
            <v>A</v>
          </cell>
          <cell r="J64">
            <v>17.899999999999999</v>
          </cell>
          <cell r="K64" t="str">
            <v>A-C</v>
          </cell>
        </row>
        <row r="65">
          <cell r="A65" t="str">
            <v>Mission Seed A4618X</v>
          </cell>
          <cell r="B65" t="str">
            <v>R2X, STS</v>
          </cell>
          <cell r="C65" t="str">
            <v>S18088</v>
          </cell>
          <cell r="D65">
            <v>50.355600000000003</v>
          </cell>
          <cell r="E65" t="str">
            <v>A</v>
          </cell>
          <cell r="J65">
            <v>17.506699999999999</v>
          </cell>
          <cell r="K65" t="str">
            <v>A-H</v>
          </cell>
        </row>
        <row r="66">
          <cell r="A66" t="str">
            <v>Credenz CZ 4730 X</v>
          </cell>
          <cell r="B66" t="str">
            <v>R2X</v>
          </cell>
          <cell r="C66" t="str">
            <v>S20029</v>
          </cell>
          <cell r="D66">
            <v>49.541800000000002</v>
          </cell>
          <cell r="E66" t="str">
            <v>A</v>
          </cell>
          <cell r="J66">
            <v>16.043299999999999</v>
          </cell>
          <cell r="K66" t="str">
            <v>K-M</v>
          </cell>
        </row>
        <row r="67">
          <cell r="A67" t="str">
            <v xml:space="preserve">AR R15-2422 </v>
          </cell>
          <cell r="B67" t="str">
            <v>Conv.</v>
          </cell>
          <cell r="C67" t="str">
            <v>S20007</v>
          </cell>
          <cell r="D67">
            <v>48.998399999999997</v>
          </cell>
          <cell r="E67" t="str">
            <v>A</v>
          </cell>
          <cell r="J67">
            <v>17.350000000000001</v>
          </cell>
          <cell r="K67" t="str">
            <v>A-J</v>
          </cell>
        </row>
        <row r="68">
          <cell r="A68" t="str">
            <v>Asgrow AG49X9</v>
          </cell>
          <cell r="B68" t="str">
            <v>R2X</v>
          </cell>
          <cell r="C68" t="str">
            <v>S18077</v>
          </cell>
          <cell r="D68">
            <v>48.849800000000002</v>
          </cell>
          <cell r="E68" t="str">
            <v>A</v>
          </cell>
          <cell r="F68">
            <v>51.262900000000002</v>
          </cell>
          <cell r="G68" t="str">
            <v>A</v>
          </cell>
          <cell r="H68">
            <v>49.593299999999999</v>
          </cell>
          <cell r="I68" t="str">
            <v>C</v>
          </cell>
          <cell r="J68">
            <v>17.793299999999999</v>
          </cell>
          <cell r="K68" t="str">
            <v>A-E</v>
          </cell>
        </row>
        <row r="69">
          <cell r="A69" t="str">
            <v>AGS GS47X19</v>
          </cell>
          <cell r="B69" t="str">
            <v>R2X</v>
          </cell>
          <cell r="C69" t="str">
            <v>S20044</v>
          </cell>
          <cell r="D69">
            <v>48.437100000000001</v>
          </cell>
          <cell r="E69" t="str">
            <v>A</v>
          </cell>
          <cell r="J69">
            <v>16.96</v>
          </cell>
          <cell r="K69" t="str">
            <v>A-M</v>
          </cell>
        </row>
        <row r="70">
          <cell r="A70" t="str">
            <v>Asgrow AG46X0**</v>
          </cell>
          <cell r="B70" t="str">
            <v>R2X</v>
          </cell>
          <cell r="C70" t="str">
            <v>S19040</v>
          </cell>
          <cell r="D70">
            <v>47.982900000000001</v>
          </cell>
          <cell r="E70" t="str">
            <v>A</v>
          </cell>
          <cell r="F70">
            <v>54.497100000000003</v>
          </cell>
          <cell r="G70" t="str">
            <v>A</v>
          </cell>
          <cell r="J70">
            <v>16.899999999999999</v>
          </cell>
          <cell r="K70" t="str">
            <v>A-M</v>
          </cell>
        </row>
        <row r="71">
          <cell r="A71" t="str">
            <v>TN Exp TN18-4110</v>
          </cell>
          <cell r="B71" t="str">
            <v>Conv.</v>
          </cell>
          <cell r="C71" t="str">
            <v>S20016</v>
          </cell>
          <cell r="D71">
            <v>46.691800000000001</v>
          </cell>
          <cell r="E71" t="str">
            <v>A</v>
          </cell>
          <cell r="J71">
            <v>17.063300000000002</v>
          </cell>
          <cell r="K71" t="str">
            <v>A-L</v>
          </cell>
        </row>
        <row r="72">
          <cell r="A72" t="str">
            <v>USG 7461XT</v>
          </cell>
          <cell r="B72" t="str">
            <v>R2X</v>
          </cell>
          <cell r="C72" t="str">
            <v>S20052</v>
          </cell>
          <cell r="D72">
            <v>46.6721</v>
          </cell>
          <cell r="E72" t="str">
            <v>A</v>
          </cell>
          <cell r="J72">
            <v>16.816700000000001</v>
          </cell>
          <cell r="K72" t="str">
            <v>A-M</v>
          </cell>
        </row>
        <row r="73">
          <cell r="A73" t="str">
            <v>Local Seed Co. LS4706GL</v>
          </cell>
          <cell r="B73" t="str">
            <v>GT, LL</v>
          </cell>
          <cell r="C73" t="str">
            <v>S20046</v>
          </cell>
          <cell r="D73">
            <v>46.331800000000001</v>
          </cell>
          <cell r="E73" t="str">
            <v>A</v>
          </cell>
          <cell r="J73">
            <v>16.906700000000001</v>
          </cell>
          <cell r="K73" t="str">
            <v>A-M</v>
          </cell>
        </row>
        <row r="74">
          <cell r="A74" t="str">
            <v>Dyna-Gro S49EN79</v>
          </cell>
          <cell r="B74" t="str">
            <v>E3</v>
          </cell>
          <cell r="C74" t="str">
            <v>S19076</v>
          </cell>
          <cell r="D74">
            <v>46.2682</v>
          </cell>
          <cell r="E74" t="str">
            <v>A</v>
          </cell>
          <cell r="F74">
            <v>52.627800000000001</v>
          </cell>
          <cell r="G74" t="str">
            <v>A</v>
          </cell>
          <cell r="J74">
            <v>17.6433</v>
          </cell>
          <cell r="K74" t="str">
            <v>A-G</v>
          </cell>
        </row>
        <row r="75">
          <cell r="A75" t="str">
            <v xml:space="preserve">USG 7496XTS </v>
          </cell>
          <cell r="B75" t="str">
            <v>R2X, STS</v>
          </cell>
          <cell r="C75" t="str">
            <v>S16139</v>
          </cell>
          <cell r="D75">
            <v>44.784500000000001</v>
          </cell>
          <cell r="E75" t="str">
            <v>A</v>
          </cell>
          <cell r="F75">
            <v>53.172199999999997</v>
          </cell>
          <cell r="G75" t="str">
            <v>A</v>
          </cell>
          <cell r="H75">
            <v>53.303699999999999</v>
          </cell>
          <cell r="I75" t="str">
            <v>BC</v>
          </cell>
          <cell r="J75">
            <v>17.399999999999999</v>
          </cell>
          <cell r="K75" t="str">
            <v>A-I</v>
          </cell>
        </row>
        <row r="76">
          <cell r="A76" t="str">
            <v>Dyna-Gro S46XS60</v>
          </cell>
          <cell r="B76" t="str">
            <v>R2X, STS</v>
          </cell>
          <cell r="C76" t="str">
            <v>S19073</v>
          </cell>
          <cell r="D76">
            <v>39.811700000000002</v>
          </cell>
          <cell r="E76" t="str">
            <v>A</v>
          </cell>
          <cell r="F76">
            <v>51.408700000000003</v>
          </cell>
          <cell r="G76" t="str">
            <v>A</v>
          </cell>
          <cell r="J76">
            <v>17.38</v>
          </cell>
          <cell r="K76" t="str">
            <v>A-J</v>
          </cell>
        </row>
        <row r="77">
          <cell r="A77" t="str">
            <v>Average</v>
          </cell>
          <cell r="D77">
            <v>58.453299999999999</v>
          </cell>
          <cell r="F77">
            <v>57.980499999999999</v>
          </cell>
          <cell r="H77">
            <v>58.171599999999998</v>
          </cell>
          <cell r="J77">
            <v>17.187899999999999</v>
          </cell>
        </row>
        <row r="78">
          <cell r="A78" t="str">
            <v>Standard Error</v>
          </cell>
          <cell r="D78">
            <v>7.0628000000000002</v>
          </cell>
          <cell r="F78">
            <v>4.0993000000000004</v>
          </cell>
          <cell r="H78">
            <v>3.2970999999999999</v>
          </cell>
          <cell r="J78">
            <v>0.43640000000000001</v>
          </cell>
        </row>
        <row r="79">
          <cell r="A79" t="str">
            <v xml:space="preserve">L.S.D..05 </v>
          </cell>
          <cell r="D79" t="str">
            <v>N.S.</v>
          </cell>
          <cell r="F79" t="str">
            <v>N.S.</v>
          </cell>
          <cell r="H79">
            <v>8.82</v>
          </cell>
          <cell r="J79">
            <v>1.22</v>
          </cell>
        </row>
        <row r="80">
          <cell r="A80" t="str">
            <v>C.V.</v>
          </cell>
          <cell r="D80">
            <v>20.927901988999999</v>
          </cell>
          <cell r="F80">
            <v>17.318214702999999</v>
          </cell>
          <cell r="H80">
            <v>16.098818945000001</v>
          </cell>
          <cell r="J80">
            <v>4.3978863464</v>
          </cell>
        </row>
      </sheetData>
      <sheetData sheetId="30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Progeny P5252RX</v>
          </cell>
          <cell r="B5" t="str">
            <v>R2X</v>
          </cell>
          <cell r="C5" t="str">
            <v>S18112</v>
          </cell>
          <cell r="D5">
            <v>58.584400000000002</v>
          </cell>
          <cell r="E5" t="str">
            <v>A</v>
          </cell>
          <cell r="F5">
            <v>52.052399999999999</v>
          </cell>
          <cell r="G5" t="str">
            <v>A</v>
          </cell>
          <cell r="H5">
            <v>52.157200000000003</v>
          </cell>
          <cell r="I5" t="str">
            <v>B</v>
          </cell>
          <cell r="J5">
            <v>17.066700000000001</v>
          </cell>
          <cell r="K5" t="str">
            <v>A</v>
          </cell>
        </row>
        <row r="6">
          <cell r="A6" t="str">
            <v>TN Exp TN18-5025</v>
          </cell>
          <cell r="B6" t="str">
            <v>Conv.</v>
          </cell>
          <cell r="C6" t="str">
            <v>S20020</v>
          </cell>
          <cell r="D6">
            <v>56.030099999999997</v>
          </cell>
          <cell r="E6" t="str">
            <v>A</v>
          </cell>
          <cell r="J6">
            <v>17.12</v>
          </cell>
          <cell r="K6" t="str">
            <v>A</v>
          </cell>
        </row>
        <row r="7">
          <cell r="A7" t="str">
            <v>Asgrow AG53X9***</v>
          </cell>
          <cell r="B7" t="str">
            <v>R2X</v>
          </cell>
          <cell r="C7" t="str">
            <v>S18079</v>
          </cell>
          <cell r="D7">
            <v>55.860199999999999</v>
          </cell>
          <cell r="E7" t="str">
            <v>A</v>
          </cell>
          <cell r="F7">
            <v>53.561399999999999</v>
          </cell>
          <cell r="G7" t="str">
            <v>A</v>
          </cell>
          <cell r="H7">
            <v>60.2789</v>
          </cell>
          <cell r="I7" t="str">
            <v>A</v>
          </cell>
          <cell r="J7">
            <v>17.05</v>
          </cell>
          <cell r="K7" t="str">
            <v>A</v>
          </cell>
        </row>
        <row r="8">
          <cell r="A8" t="str">
            <v>Local Seed Co. LS5386X</v>
          </cell>
          <cell r="B8" t="str">
            <v>R2X</v>
          </cell>
          <cell r="C8" t="str">
            <v>S19060</v>
          </cell>
          <cell r="D8">
            <v>53.303800000000003</v>
          </cell>
          <cell r="E8" t="str">
            <v>A</v>
          </cell>
          <cell r="F8">
            <v>49.9452</v>
          </cell>
          <cell r="G8" t="str">
            <v>A</v>
          </cell>
          <cell r="J8">
            <v>17.0367</v>
          </cell>
          <cell r="K8" t="str">
            <v>A</v>
          </cell>
        </row>
        <row r="9">
          <cell r="A9" t="str">
            <v>Asgrow AG53X0**</v>
          </cell>
          <cell r="B9" t="str">
            <v>R2X</v>
          </cell>
          <cell r="C9" t="str">
            <v>S19043</v>
          </cell>
          <cell r="D9">
            <v>53.111499999999999</v>
          </cell>
          <cell r="E9" t="str">
            <v>A</v>
          </cell>
          <cell r="F9">
            <v>49.1892</v>
          </cell>
          <cell r="G9" t="str">
            <v>A</v>
          </cell>
          <cell r="J9">
            <v>17.433299999999999</v>
          </cell>
          <cell r="K9" t="str">
            <v>A</v>
          </cell>
        </row>
        <row r="10">
          <cell r="A10" t="str">
            <v>Croplan CP5010XS</v>
          </cell>
          <cell r="B10" t="str">
            <v>R2X</v>
          </cell>
          <cell r="C10" t="str">
            <v>S20065</v>
          </cell>
          <cell r="D10">
            <v>52.747900000000001</v>
          </cell>
          <cell r="E10" t="str">
            <v>A</v>
          </cell>
          <cell r="J10">
            <v>17.153300000000002</v>
          </cell>
          <cell r="K10" t="str">
            <v>A</v>
          </cell>
        </row>
        <row r="11">
          <cell r="A11" t="str">
            <v>Local Seed Co. LS5009XS</v>
          </cell>
          <cell r="B11" t="str">
            <v>R2X, STS</v>
          </cell>
          <cell r="C11" t="str">
            <v>S20049</v>
          </cell>
          <cell r="D11">
            <v>49.632399999999997</v>
          </cell>
          <cell r="E11" t="str">
            <v>A</v>
          </cell>
          <cell r="J11">
            <v>17.07</v>
          </cell>
          <cell r="K11" t="str">
            <v>A</v>
          </cell>
        </row>
        <row r="12">
          <cell r="A12" t="str">
            <v>TN Exp TN16-5027</v>
          </cell>
          <cell r="B12" t="str">
            <v>Conv.</v>
          </cell>
          <cell r="C12" t="str">
            <v>S20022</v>
          </cell>
          <cell r="D12">
            <v>49.487900000000003</v>
          </cell>
          <cell r="E12" t="str">
            <v>A</v>
          </cell>
          <cell r="J12">
            <v>17.2</v>
          </cell>
          <cell r="K12" t="str">
            <v>A</v>
          </cell>
        </row>
        <row r="13">
          <cell r="A13" t="str">
            <v>TN Exp TN16-5024</v>
          </cell>
          <cell r="B13" t="str">
            <v>Conv.</v>
          </cell>
          <cell r="C13" t="str">
            <v>S20021</v>
          </cell>
          <cell r="D13">
            <v>48.325899999999997</v>
          </cell>
          <cell r="E13" t="str">
            <v>A</v>
          </cell>
          <cell r="J13">
            <v>16.953299999999999</v>
          </cell>
          <cell r="K13" t="str">
            <v>A</v>
          </cell>
        </row>
        <row r="14">
          <cell r="A14" t="str">
            <v>Progeny P5016RXS**</v>
          </cell>
          <cell r="B14" t="str">
            <v>R2X, STS</v>
          </cell>
          <cell r="C14" t="str">
            <v>S16018</v>
          </cell>
          <cell r="D14">
            <v>47.563499999999998</v>
          </cell>
          <cell r="E14" t="str">
            <v>A</v>
          </cell>
          <cell r="F14">
            <v>46.898899999999998</v>
          </cell>
          <cell r="G14" t="str">
            <v>A</v>
          </cell>
          <cell r="H14">
            <v>48.771999999999998</v>
          </cell>
          <cell r="I14" t="str">
            <v>B</v>
          </cell>
          <cell r="J14">
            <v>17.2667</v>
          </cell>
          <cell r="K14" t="str">
            <v>A</v>
          </cell>
        </row>
        <row r="15">
          <cell r="A15" t="str">
            <v>TN Exp TN17-5021</v>
          </cell>
          <cell r="B15" t="str">
            <v>Conv.</v>
          </cell>
          <cell r="C15" t="str">
            <v>S20018</v>
          </cell>
          <cell r="D15">
            <v>47.052599999999998</v>
          </cell>
          <cell r="E15" t="str">
            <v>A</v>
          </cell>
          <cell r="J15">
            <v>17.14</v>
          </cell>
          <cell r="K15" t="str">
            <v>A</v>
          </cell>
        </row>
        <row r="16">
          <cell r="A16" t="str">
            <v>Progeny P5170RX</v>
          </cell>
          <cell r="B16" t="str">
            <v>R2X</v>
          </cell>
          <cell r="C16" t="str">
            <v>S19005</v>
          </cell>
          <cell r="D16">
            <v>47.000799999999998</v>
          </cell>
          <cell r="E16" t="str">
            <v>A</v>
          </cell>
          <cell r="F16">
            <v>49.179099999999998</v>
          </cell>
          <cell r="G16" t="str">
            <v>A</v>
          </cell>
          <cell r="J16">
            <v>17.2</v>
          </cell>
          <cell r="K16" t="str">
            <v>A</v>
          </cell>
        </row>
        <row r="17">
          <cell r="A17" t="str">
            <v>Credenz CZ 5000 X</v>
          </cell>
          <cell r="B17" t="str">
            <v>R2X</v>
          </cell>
          <cell r="C17" t="str">
            <v>S20032</v>
          </cell>
          <cell r="D17">
            <v>46.975900000000003</v>
          </cell>
          <cell r="E17" t="str">
            <v>A</v>
          </cell>
          <cell r="J17">
            <v>17.170000000000002</v>
          </cell>
          <cell r="K17" t="str">
            <v>A</v>
          </cell>
        </row>
        <row r="18">
          <cell r="A18" t="str">
            <v xml:space="preserve">AR R13-14635RR </v>
          </cell>
          <cell r="B18" t="str">
            <v>RR</v>
          </cell>
          <cell r="C18" t="str">
            <v>S20006</v>
          </cell>
          <cell r="D18">
            <v>45.964100000000002</v>
          </cell>
          <cell r="E18" t="str">
            <v>A</v>
          </cell>
          <cell r="J18">
            <v>17.1233</v>
          </cell>
          <cell r="K18" t="str">
            <v>A</v>
          </cell>
        </row>
        <row r="19">
          <cell r="A19" t="str">
            <v>VA V15-2261ST</v>
          </cell>
          <cell r="B19" t="str">
            <v>Conv.</v>
          </cell>
          <cell r="C19" t="str">
            <v>S19038</v>
          </cell>
          <cell r="D19">
            <v>45.853099999999998</v>
          </cell>
          <cell r="E19" t="str">
            <v>A</v>
          </cell>
          <cell r="F19">
            <v>49.795999999999999</v>
          </cell>
          <cell r="G19" t="str">
            <v>A</v>
          </cell>
          <cell r="J19">
            <v>17.133299999999998</v>
          </cell>
          <cell r="K19" t="str">
            <v>A</v>
          </cell>
        </row>
        <row r="20">
          <cell r="A20" t="str">
            <v>Progeny P5211E3</v>
          </cell>
          <cell r="B20" t="str">
            <v>E3</v>
          </cell>
          <cell r="C20" t="str">
            <v>S20076</v>
          </cell>
          <cell r="D20">
            <v>45.717300000000002</v>
          </cell>
          <cell r="E20" t="str">
            <v>A</v>
          </cell>
          <cell r="J20">
            <v>17.32</v>
          </cell>
          <cell r="K20" t="str">
            <v>A</v>
          </cell>
        </row>
        <row r="21">
          <cell r="A21" t="str">
            <v>MO S16-11651C</v>
          </cell>
          <cell r="B21" t="str">
            <v>Conv.</v>
          </cell>
          <cell r="C21" t="str">
            <v>S20035</v>
          </cell>
          <cell r="D21">
            <v>45.360700000000001</v>
          </cell>
          <cell r="E21" t="str">
            <v>A</v>
          </cell>
          <cell r="J21">
            <v>16.920000000000002</v>
          </cell>
          <cell r="K21" t="str">
            <v>A</v>
          </cell>
        </row>
        <row r="22">
          <cell r="A22" t="str">
            <v>Asgrow AG52X9***</v>
          </cell>
          <cell r="B22" t="str">
            <v>R2X</v>
          </cell>
          <cell r="C22" t="str">
            <v>S18078</v>
          </cell>
          <cell r="D22">
            <v>45.2727</v>
          </cell>
          <cell r="E22" t="str">
            <v>A</v>
          </cell>
          <cell r="F22">
            <v>48.596400000000003</v>
          </cell>
          <cell r="G22" t="str">
            <v>A</v>
          </cell>
          <cell r="H22">
            <v>53.108600000000003</v>
          </cell>
          <cell r="I22" t="str">
            <v>AB</v>
          </cell>
          <cell r="J22">
            <v>17.2333</v>
          </cell>
          <cell r="K22" t="str">
            <v>A</v>
          </cell>
        </row>
        <row r="23">
          <cell r="A23" t="str">
            <v>Credenz CZ 5299 X</v>
          </cell>
          <cell r="B23" t="str">
            <v>R2X</v>
          </cell>
          <cell r="C23" t="str">
            <v>S19049</v>
          </cell>
          <cell r="D23">
            <v>44.049199999999999</v>
          </cell>
          <cell r="E23" t="str">
            <v>A</v>
          </cell>
          <cell r="F23">
            <v>47.558999999999997</v>
          </cell>
          <cell r="G23" t="str">
            <v>A</v>
          </cell>
          <cell r="J23">
            <v>17.350000000000001</v>
          </cell>
          <cell r="K23" t="str">
            <v>A</v>
          </cell>
        </row>
        <row r="24">
          <cell r="A24" t="str">
            <v>TN Exp TN18-4130</v>
          </cell>
          <cell r="B24" t="str">
            <v>Conv.</v>
          </cell>
          <cell r="C24" t="str">
            <v>S20019</v>
          </cell>
          <cell r="D24">
            <v>43.083100000000002</v>
          </cell>
          <cell r="E24" t="str">
            <v>A</v>
          </cell>
          <cell r="J24">
            <v>17.2667</v>
          </cell>
          <cell r="K24" t="str">
            <v>A</v>
          </cell>
        </row>
        <row r="25">
          <cell r="A25" t="str">
            <v>MO S16-3747RY</v>
          </cell>
          <cell r="B25" t="str">
            <v>RR</v>
          </cell>
          <cell r="C25" t="str">
            <v>S19028</v>
          </cell>
          <cell r="D25">
            <v>41.457099999999997</v>
          </cell>
          <cell r="E25" t="str">
            <v>A</v>
          </cell>
          <cell r="F25">
            <v>44.947099999999999</v>
          </cell>
          <cell r="G25" t="str">
            <v>A</v>
          </cell>
          <cell r="J25">
            <v>17.133299999999998</v>
          </cell>
          <cell r="K25" t="str">
            <v>A</v>
          </cell>
        </row>
        <row r="26">
          <cell r="A26" t="str">
            <v>Local Seed Co. LS5087X</v>
          </cell>
          <cell r="B26" t="str">
            <v>R2X</v>
          </cell>
          <cell r="C26" t="str">
            <v>S18042</v>
          </cell>
          <cell r="D26">
            <v>40.826300000000003</v>
          </cell>
          <cell r="E26" t="str">
            <v>A</v>
          </cell>
          <cell r="F26">
            <v>42.821599999999997</v>
          </cell>
          <cell r="G26" t="str">
            <v>A</v>
          </cell>
          <cell r="H26">
            <v>46.947099999999999</v>
          </cell>
          <cell r="I26" t="str">
            <v>B</v>
          </cell>
          <cell r="J26">
            <v>17.166699999999999</v>
          </cell>
          <cell r="K26" t="str">
            <v>A</v>
          </cell>
        </row>
        <row r="27">
          <cell r="A27" t="str">
            <v>Local Seed Co. ZS5098E3</v>
          </cell>
          <cell r="B27" t="str">
            <v>E3</v>
          </cell>
          <cell r="C27" t="str">
            <v>S20050</v>
          </cell>
          <cell r="D27">
            <v>40.363700000000001</v>
          </cell>
          <cell r="E27" t="str">
            <v>A</v>
          </cell>
          <cell r="J27">
            <v>17.166699999999999</v>
          </cell>
          <cell r="K27" t="str">
            <v>A</v>
          </cell>
        </row>
        <row r="28">
          <cell r="A28" t="str">
            <v>Average</v>
          </cell>
          <cell r="D28">
            <v>47.983699999999999</v>
          </cell>
          <cell r="F28">
            <v>48.595100000000002</v>
          </cell>
          <cell r="H28">
            <v>52.252800000000001</v>
          </cell>
          <cell r="J28">
            <v>17.159700000000001</v>
          </cell>
        </row>
        <row r="29">
          <cell r="A29" t="str">
            <v>Standard Error</v>
          </cell>
          <cell r="D29">
            <v>5.0887000000000002</v>
          </cell>
          <cell r="F29">
            <v>2.8929</v>
          </cell>
          <cell r="H29">
            <v>4.2601000000000004</v>
          </cell>
          <cell r="J29">
            <v>0.1182</v>
          </cell>
        </row>
        <row r="30">
          <cell r="A30" t="str">
            <v xml:space="preserve">L.S.D..05 </v>
          </cell>
          <cell r="D30" t="str">
            <v>N.S.</v>
          </cell>
          <cell r="F30" t="str">
            <v>N.S.</v>
          </cell>
          <cell r="H30">
            <v>7.78</v>
          </cell>
          <cell r="J30" t="str">
            <v>N.S.</v>
          </cell>
        </row>
        <row r="31">
          <cell r="A31" t="str">
            <v>C.V.</v>
          </cell>
          <cell r="D31">
            <v>18.368662955000001</v>
          </cell>
          <cell r="F31">
            <v>14.582048559</v>
          </cell>
          <cell r="H31">
            <v>15.595303339000001</v>
          </cell>
          <cell r="J31">
            <v>1.1932108802000001</v>
          </cell>
        </row>
      </sheetData>
      <sheetData sheetId="31">
        <row r="4">
          <cell r="A4" t="str">
            <v>S20081</v>
          </cell>
          <cell r="B4" t="str">
            <v>AgriGold G3620RX</v>
          </cell>
          <cell r="C4">
            <v>3.6</v>
          </cell>
          <cell r="D4" t="str">
            <v>R2X</v>
          </cell>
          <cell r="E4" t="str">
            <v>R PI88.788</v>
          </cell>
          <cell r="H4" t="str">
            <v>R</v>
          </cell>
          <cell r="K4" t="str">
            <v>Agrishield Max + Saltro</v>
          </cell>
        </row>
        <row r="5">
          <cell r="A5" t="str">
            <v>S19010</v>
          </cell>
          <cell r="B5" t="str">
            <v>AgriGold G3722RX</v>
          </cell>
          <cell r="C5">
            <v>3.7</v>
          </cell>
          <cell r="D5" t="str">
            <v>R2X</v>
          </cell>
          <cell r="E5" t="str">
            <v>R PI88.788</v>
          </cell>
          <cell r="F5" t="str">
            <v>R</v>
          </cell>
          <cell r="G5" t="str">
            <v>R</v>
          </cell>
          <cell r="H5" t="str">
            <v>R</v>
          </cell>
          <cell r="I5" t="str">
            <v>W</v>
          </cell>
          <cell r="J5" t="str">
            <v>T</v>
          </cell>
          <cell r="K5" t="str">
            <v>Agrishield Max + Saltro</v>
          </cell>
        </row>
        <row r="6">
          <cell r="A6" t="str">
            <v>S18091</v>
          </cell>
          <cell r="B6" t="str">
            <v>AgriGold G4190RX**</v>
          </cell>
          <cell r="C6">
            <v>4.0999999999999996</v>
          </cell>
          <cell r="D6" t="str">
            <v>R2X</v>
          </cell>
          <cell r="E6" t="str">
            <v>R PI88.788</v>
          </cell>
          <cell r="F6" t="str">
            <v>R</v>
          </cell>
          <cell r="G6" t="str">
            <v>R</v>
          </cell>
          <cell r="H6" t="str">
            <v>S</v>
          </cell>
          <cell r="I6" t="str">
            <v>P</v>
          </cell>
          <cell r="J6" t="str">
            <v>G</v>
          </cell>
          <cell r="K6" t="str">
            <v>Agrishield Max + Saltro</v>
          </cell>
        </row>
        <row r="7">
          <cell r="A7" t="str">
            <v>S19011</v>
          </cell>
          <cell r="B7" t="str">
            <v>AgriGold G4255RX</v>
          </cell>
          <cell r="C7">
            <v>4.2</v>
          </cell>
          <cell r="D7" t="str">
            <v>R2X</v>
          </cell>
          <cell r="E7" t="str">
            <v>R PI88.788</v>
          </cell>
          <cell r="F7" t="str">
            <v>S</v>
          </cell>
          <cell r="G7" t="str">
            <v>S</v>
          </cell>
          <cell r="H7" t="str">
            <v>S</v>
          </cell>
          <cell r="I7" t="str">
            <v>P</v>
          </cell>
          <cell r="J7" t="str">
            <v>T</v>
          </cell>
          <cell r="K7" t="str">
            <v>Agrishield Max + Saltro</v>
          </cell>
        </row>
        <row r="8">
          <cell r="A8" t="str">
            <v>S20082</v>
          </cell>
          <cell r="B8" t="str">
            <v>AgriGold G4318RX</v>
          </cell>
          <cell r="C8">
            <v>4.3</v>
          </cell>
          <cell r="D8" t="str">
            <v>R2X</v>
          </cell>
          <cell r="E8" t="str">
            <v>R PI88.788</v>
          </cell>
          <cell r="G8" t="str">
            <v>R</v>
          </cell>
          <cell r="H8" t="str">
            <v>S</v>
          </cell>
          <cell r="K8" t="str">
            <v>Agrishield Max + Saltro</v>
          </cell>
        </row>
        <row r="9">
          <cell r="A9" t="str">
            <v>S20083</v>
          </cell>
          <cell r="B9" t="str">
            <v>AgriGold G4620RX</v>
          </cell>
          <cell r="C9">
            <v>4.5999999999999996</v>
          </cell>
          <cell r="D9" t="str">
            <v>R2X</v>
          </cell>
          <cell r="E9" t="str">
            <v>R PI88.788</v>
          </cell>
          <cell r="G9" t="str">
            <v>R</v>
          </cell>
          <cell r="K9" t="str">
            <v>Agrishield Max + Saltro</v>
          </cell>
        </row>
        <row r="10">
          <cell r="A10" t="str">
            <v>S20084</v>
          </cell>
          <cell r="B10" t="str">
            <v>AgriGold G4820RX</v>
          </cell>
          <cell r="C10">
            <v>4.8</v>
          </cell>
          <cell r="D10" t="str">
            <v>R2X</v>
          </cell>
          <cell r="E10" t="str">
            <v>R PI88.788</v>
          </cell>
          <cell r="G10" t="str">
            <v>R</v>
          </cell>
          <cell r="H10" t="str">
            <v>S</v>
          </cell>
          <cell r="K10" t="str">
            <v>Agrishield Max + Saltro</v>
          </cell>
        </row>
        <row r="11">
          <cell r="A11" t="str">
            <v>S20085</v>
          </cell>
          <cell r="B11" t="str">
            <v>AgriGold G4995RX</v>
          </cell>
          <cell r="C11">
            <v>4.9000000000000004</v>
          </cell>
          <cell r="D11" t="str">
            <v>R2X</v>
          </cell>
          <cell r="E11" t="str">
            <v>R PI88.788</v>
          </cell>
          <cell r="G11" t="str">
            <v>R</v>
          </cell>
          <cell r="H11" t="str">
            <v>R</v>
          </cell>
          <cell r="K11" t="str">
            <v>Agrishield Max + Saltro</v>
          </cell>
        </row>
        <row r="12">
          <cell r="A12" t="str">
            <v>S20043</v>
          </cell>
          <cell r="B12" t="str">
            <v>AGS GS42X19S</v>
          </cell>
          <cell r="C12">
            <v>4.2</v>
          </cell>
          <cell r="D12" t="str">
            <v>R2X, STS</v>
          </cell>
          <cell r="E12" t="str">
            <v>R3, MR14</v>
          </cell>
          <cell r="G12" t="str">
            <v>R</v>
          </cell>
          <cell r="H12" t="str">
            <v>R</v>
          </cell>
          <cell r="K12" t="str">
            <v>CruiserMaxx Vibrance</v>
          </cell>
        </row>
        <row r="13">
          <cell r="A13" t="str">
            <v>S20044</v>
          </cell>
          <cell r="B13" t="str">
            <v>AGS GS47X19</v>
          </cell>
          <cell r="C13">
            <v>4.7</v>
          </cell>
          <cell r="D13" t="str">
            <v>R2X</v>
          </cell>
          <cell r="E13" t="str">
            <v>R3, MR14</v>
          </cell>
          <cell r="G13" t="str">
            <v>R</v>
          </cell>
          <cell r="H13" t="str">
            <v>R</v>
          </cell>
          <cell r="K13" t="str">
            <v>CruiserMaxx Vibrance</v>
          </cell>
        </row>
        <row r="14">
          <cell r="A14" t="str">
            <v>S20006</v>
          </cell>
          <cell r="B14" t="str">
            <v xml:space="preserve">AR R13-14635RR </v>
          </cell>
          <cell r="C14">
            <v>5.4</v>
          </cell>
          <cell r="D14" t="str">
            <v>RR</v>
          </cell>
          <cell r="K14" t="str">
            <v>Intego Suite + Aveo EZ</v>
          </cell>
        </row>
        <row r="15">
          <cell r="A15" t="str">
            <v>S20007</v>
          </cell>
          <cell r="B15" t="str">
            <v xml:space="preserve">AR R15-2422 </v>
          </cell>
          <cell r="C15">
            <v>4.7</v>
          </cell>
          <cell r="D15" t="str">
            <v>Conv.</v>
          </cell>
          <cell r="K15" t="str">
            <v>Intego Suite + Aveo EZ</v>
          </cell>
        </row>
        <row r="16">
          <cell r="A16" t="str">
            <v>S20008</v>
          </cell>
          <cell r="B16" t="str">
            <v xml:space="preserve">AR R16-259 </v>
          </cell>
          <cell r="C16">
            <v>4.5999999999999996</v>
          </cell>
          <cell r="D16" t="str">
            <v>Conv.</v>
          </cell>
          <cell r="K16" t="str">
            <v>Intego Suite + Aveo EZ</v>
          </cell>
        </row>
        <row r="17">
          <cell r="A17" t="str">
            <v>S19007</v>
          </cell>
          <cell r="B17" t="str">
            <v>Armor A44-D92</v>
          </cell>
          <cell r="C17">
            <v>4.4000000000000004</v>
          </cell>
          <cell r="D17" t="str">
            <v>R2X</v>
          </cell>
          <cell r="E17" t="str">
            <v>R3, MR14</v>
          </cell>
          <cell r="F17" t="str">
            <v>R</v>
          </cell>
          <cell r="G17" t="str">
            <v>MR</v>
          </cell>
          <cell r="H17" t="str">
            <v>R</v>
          </cell>
          <cell r="I17" t="str">
            <v>P</v>
          </cell>
          <cell r="J17" t="str">
            <v>LT</v>
          </cell>
          <cell r="K17" t="str">
            <v>WARDENCX</v>
          </cell>
        </row>
        <row r="18">
          <cell r="A18" t="str">
            <v>S19008</v>
          </cell>
          <cell r="B18" t="str">
            <v>Armor A46-D09</v>
          </cell>
          <cell r="C18">
            <v>4.5999999999999996</v>
          </cell>
          <cell r="D18" t="str">
            <v>R2X</v>
          </cell>
          <cell r="E18" t="str">
            <v>R3, MR14</v>
          </cell>
          <cell r="F18" t="str">
            <v>R</v>
          </cell>
          <cell r="G18" t="str">
            <v>R</v>
          </cell>
          <cell r="H18" t="str">
            <v>MR</v>
          </cell>
          <cell r="I18" t="str">
            <v>P</v>
          </cell>
          <cell r="J18" t="str">
            <v>LT</v>
          </cell>
          <cell r="K18" t="str">
            <v>WARDENCX</v>
          </cell>
        </row>
        <row r="19">
          <cell r="A19" t="str">
            <v>S19009</v>
          </cell>
          <cell r="B19" t="str">
            <v>Armor A48-D25**</v>
          </cell>
          <cell r="C19">
            <v>4.8</v>
          </cell>
          <cell r="D19" t="str">
            <v>R2X</v>
          </cell>
          <cell r="E19" t="str">
            <v>R3, MR14</v>
          </cell>
          <cell r="F19" t="str">
            <v>R</v>
          </cell>
          <cell r="G19" t="str">
            <v>MR</v>
          </cell>
          <cell r="H19" t="str">
            <v>M</v>
          </cell>
          <cell r="I19" t="str">
            <v>P</v>
          </cell>
          <cell r="J19" t="str">
            <v>LT</v>
          </cell>
          <cell r="K19" t="str">
            <v>WARDENCX</v>
          </cell>
        </row>
        <row r="20">
          <cell r="A20" t="str">
            <v>S20009</v>
          </cell>
          <cell r="B20" t="str">
            <v>Armor A49-D14</v>
          </cell>
          <cell r="C20">
            <v>4.9000000000000004</v>
          </cell>
          <cell r="D20" t="str">
            <v>R2X</v>
          </cell>
          <cell r="E20" t="str">
            <v>None</v>
          </cell>
          <cell r="G20" t="str">
            <v>MR</v>
          </cell>
          <cell r="H20" t="str">
            <v>R</v>
          </cell>
          <cell r="K20" t="str">
            <v>WARDENCX</v>
          </cell>
        </row>
        <row r="21">
          <cell r="A21" t="str">
            <v>S17015</v>
          </cell>
          <cell r="B21" t="str">
            <v>Asgrow AG36X6</v>
          </cell>
          <cell r="C21">
            <v>3.6</v>
          </cell>
          <cell r="D21" t="str">
            <v>R2X</v>
          </cell>
          <cell r="E21" t="str">
            <v>R3</v>
          </cell>
          <cell r="F21" t="str">
            <v>R</v>
          </cell>
          <cell r="G21" t="str">
            <v>MR</v>
          </cell>
          <cell r="H21" t="str">
            <v>MS</v>
          </cell>
          <cell r="I21" t="str">
            <v>P</v>
          </cell>
          <cell r="J21" t="str">
            <v>G</v>
          </cell>
          <cell r="K21" t="str">
            <v>Acceleron, Votivo</v>
          </cell>
        </row>
        <row r="22">
          <cell r="A22" t="str">
            <v>S17017</v>
          </cell>
          <cell r="B22" t="str">
            <v>Asgrow AG38X8</v>
          </cell>
          <cell r="C22">
            <v>3.8</v>
          </cell>
          <cell r="D22" t="str">
            <v>R2X</v>
          </cell>
          <cell r="E22" t="str">
            <v>R3</v>
          </cell>
          <cell r="F22" t="str">
            <v>R</v>
          </cell>
          <cell r="G22" t="str">
            <v>MS</v>
          </cell>
          <cell r="H22" t="str">
            <v>MR</v>
          </cell>
          <cell r="I22" t="str">
            <v>P</v>
          </cell>
          <cell r="J22" t="str">
            <v>G</v>
          </cell>
          <cell r="K22" t="str">
            <v>Acceleron, Votivo</v>
          </cell>
        </row>
        <row r="23">
          <cell r="A23" t="str">
            <v>S17018</v>
          </cell>
          <cell r="B23" t="str">
            <v>Asgrow AG39X7</v>
          </cell>
          <cell r="C23">
            <v>3.9</v>
          </cell>
          <cell r="D23" t="str">
            <v>R2X</v>
          </cell>
          <cell r="E23" t="str">
            <v>R3</v>
          </cell>
          <cell r="F23" t="str">
            <v>R</v>
          </cell>
          <cell r="G23" t="str">
            <v>MR</v>
          </cell>
          <cell r="H23" t="str">
            <v>MS</v>
          </cell>
          <cell r="I23" t="str">
            <v>P</v>
          </cell>
          <cell r="J23" t="str">
            <v>LT</v>
          </cell>
          <cell r="K23" t="str">
            <v>Acceleron, Votivo</v>
          </cell>
        </row>
        <row r="24">
          <cell r="A24" t="str">
            <v>S20037</v>
          </cell>
          <cell r="B24" t="str">
            <v>Asgrow AG43X0</v>
          </cell>
          <cell r="C24">
            <v>4.3</v>
          </cell>
          <cell r="D24" t="str">
            <v>R2X</v>
          </cell>
          <cell r="E24" t="str">
            <v>R3</v>
          </cell>
          <cell r="G24" t="str">
            <v>MR</v>
          </cell>
          <cell r="H24" t="str">
            <v>MR</v>
          </cell>
          <cell r="K24" t="str">
            <v>Acceleron, Votivo</v>
          </cell>
        </row>
        <row r="25">
          <cell r="A25" t="str">
            <v>S19040</v>
          </cell>
          <cell r="B25" t="str">
            <v>Asgrow AG46X0**</v>
          </cell>
          <cell r="C25">
            <v>4.5999999999999996</v>
          </cell>
          <cell r="D25" t="str">
            <v>R2X</v>
          </cell>
          <cell r="E25" t="str">
            <v>R3</v>
          </cell>
          <cell r="F25" t="str">
            <v>R</v>
          </cell>
          <cell r="G25" t="str">
            <v>MR</v>
          </cell>
          <cell r="H25" t="str">
            <v>MS</v>
          </cell>
          <cell r="I25" t="str">
            <v>P</v>
          </cell>
          <cell r="J25" t="str">
            <v>LT</v>
          </cell>
          <cell r="K25" t="str">
            <v>Acceleron, Votivo</v>
          </cell>
        </row>
        <row r="26">
          <cell r="A26" t="str">
            <v>S16029</v>
          </cell>
          <cell r="B26" t="str">
            <v>Asgrow AG46X6</v>
          </cell>
          <cell r="C26">
            <v>4.5999999999999996</v>
          </cell>
          <cell r="D26" t="str">
            <v>R2X</v>
          </cell>
          <cell r="E26" t="str">
            <v>R3</v>
          </cell>
          <cell r="F26" t="str">
            <v>R</v>
          </cell>
          <cell r="G26" t="str">
            <v>MS</v>
          </cell>
          <cell r="H26" t="str">
            <v>MR</v>
          </cell>
          <cell r="I26" t="str">
            <v>P</v>
          </cell>
          <cell r="J26" t="str">
            <v>T</v>
          </cell>
          <cell r="K26" t="str">
            <v>Acceleron, Votivo</v>
          </cell>
        </row>
        <row r="27">
          <cell r="A27" t="str">
            <v>S18076</v>
          </cell>
          <cell r="B27" t="str">
            <v>Asgrow AG48X9</v>
          </cell>
          <cell r="C27">
            <v>4.8</v>
          </cell>
          <cell r="D27" t="str">
            <v>R2X</v>
          </cell>
          <cell r="E27" t="str">
            <v>R3</v>
          </cell>
          <cell r="F27" t="str">
            <v>R</v>
          </cell>
          <cell r="G27" t="str">
            <v>MR</v>
          </cell>
          <cell r="H27" t="str">
            <v>MS</v>
          </cell>
          <cell r="I27" t="str">
            <v>P</v>
          </cell>
          <cell r="J27" t="str">
            <v>LT</v>
          </cell>
          <cell r="K27" t="str">
            <v>Acceleron, Votivo</v>
          </cell>
        </row>
        <row r="28">
          <cell r="A28" t="str">
            <v>S18077</v>
          </cell>
          <cell r="B28" t="str">
            <v>Asgrow AG49X9</v>
          </cell>
          <cell r="C28">
            <v>4.9000000000000004</v>
          </cell>
          <cell r="D28" t="str">
            <v>R2X</v>
          </cell>
          <cell r="E28" t="str">
            <v>R3</v>
          </cell>
          <cell r="F28" t="str">
            <v>R</v>
          </cell>
          <cell r="G28" t="str">
            <v>MR</v>
          </cell>
          <cell r="H28" t="str">
            <v>MR</v>
          </cell>
          <cell r="I28" t="str">
            <v>P</v>
          </cell>
          <cell r="J28" t="str">
            <v>LT</v>
          </cell>
          <cell r="K28" t="str">
            <v>Acceleron, Votivo</v>
          </cell>
        </row>
        <row r="29">
          <cell r="A29" t="str">
            <v>S18078</v>
          </cell>
          <cell r="B29" t="str">
            <v>Asgrow AG52X9***</v>
          </cell>
          <cell r="C29">
            <v>5.2</v>
          </cell>
          <cell r="D29" t="str">
            <v>R2X</v>
          </cell>
          <cell r="E29" t="str">
            <v>R3</v>
          </cell>
          <cell r="F29" t="str">
            <v>R</v>
          </cell>
          <cell r="G29" t="str">
            <v>MR</v>
          </cell>
          <cell r="H29" t="str">
            <v>MS</v>
          </cell>
          <cell r="I29" t="str">
            <v>P</v>
          </cell>
          <cell r="J29" t="str">
            <v>LT</v>
          </cell>
          <cell r="K29" t="str">
            <v>Acceleron, Votivo</v>
          </cell>
        </row>
        <row r="30">
          <cell r="A30" t="str">
            <v>S19043</v>
          </cell>
          <cell r="B30" t="str">
            <v>Asgrow AG53X0**</v>
          </cell>
          <cell r="C30">
            <v>5.3</v>
          </cell>
          <cell r="D30" t="str">
            <v>R2X</v>
          </cell>
          <cell r="E30" t="str">
            <v>R3</v>
          </cell>
          <cell r="F30" t="str">
            <v>R</v>
          </cell>
          <cell r="G30" t="str">
            <v>MR</v>
          </cell>
          <cell r="H30" t="str">
            <v>MS</v>
          </cell>
          <cell r="I30" t="str">
            <v>P</v>
          </cell>
          <cell r="J30" t="str">
            <v>G</v>
          </cell>
          <cell r="K30" t="str">
            <v>Acceleron, Votivo</v>
          </cell>
        </row>
        <row r="31">
          <cell r="A31" t="str">
            <v>S18079</v>
          </cell>
          <cell r="B31" t="str">
            <v>Asgrow AG53X9***</v>
          </cell>
          <cell r="C31">
            <v>5.3</v>
          </cell>
          <cell r="D31" t="str">
            <v>R2X</v>
          </cell>
          <cell r="E31" t="str">
            <v>R3</v>
          </cell>
          <cell r="F31" t="str">
            <v>R</v>
          </cell>
          <cell r="G31" t="str">
            <v>MR</v>
          </cell>
          <cell r="H31" t="str">
            <v>MS</v>
          </cell>
          <cell r="I31" t="str">
            <v>P</v>
          </cell>
          <cell r="J31" t="str">
            <v>LT</v>
          </cell>
          <cell r="K31" t="str">
            <v>Acceleron, Votivo</v>
          </cell>
        </row>
        <row r="32">
          <cell r="A32" t="str">
            <v>S20023</v>
          </cell>
          <cell r="B32" t="str">
            <v>Credenz CZ 3930 GTLL</v>
          </cell>
          <cell r="C32">
            <v>3.9</v>
          </cell>
          <cell r="D32" t="str">
            <v>RR, LL</v>
          </cell>
          <cell r="K32" t="str">
            <v>Poncho, Votivo, ILeVo</v>
          </cell>
        </row>
        <row r="33">
          <cell r="A33" t="str">
            <v>S20024</v>
          </cell>
          <cell r="B33" t="str">
            <v>Credenz CZ 4240 GTLL</v>
          </cell>
          <cell r="C33">
            <v>4.2</v>
          </cell>
          <cell r="D33" t="str">
            <v>RR, LL</v>
          </cell>
          <cell r="K33" t="str">
            <v>Poncho, Votivo, ILeVo</v>
          </cell>
        </row>
        <row r="34">
          <cell r="A34" t="str">
            <v>S20025</v>
          </cell>
          <cell r="B34" t="str">
            <v>Credenz CZ 4280 X</v>
          </cell>
          <cell r="C34">
            <v>4.2</v>
          </cell>
          <cell r="D34" t="str">
            <v>R2X</v>
          </cell>
          <cell r="K34" t="str">
            <v>Poncho, Votivo, ILeVo</v>
          </cell>
        </row>
        <row r="35">
          <cell r="A35" t="str">
            <v>S20026</v>
          </cell>
          <cell r="B35" t="str">
            <v>Credenz CZ 4410 GTLL</v>
          </cell>
          <cell r="C35">
            <v>4.4000000000000004</v>
          </cell>
          <cell r="D35" t="str">
            <v>RR, LL</v>
          </cell>
          <cell r="K35" t="str">
            <v>Poncho, Votivo, ILeVo</v>
          </cell>
        </row>
        <row r="36">
          <cell r="A36" t="str">
            <v>S19046</v>
          </cell>
          <cell r="B36" t="str">
            <v>Credenz CZ 4539 GTLL</v>
          </cell>
          <cell r="C36">
            <v>4.5</v>
          </cell>
          <cell r="D36" t="str">
            <v>RR, LL</v>
          </cell>
          <cell r="K36" t="str">
            <v>Poncho, Votivo, ILeVO</v>
          </cell>
        </row>
        <row r="37">
          <cell r="A37" t="str">
            <v>S20027</v>
          </cell>
          <cell r="B37" t="str">
            <v>Credenz CZ 4570 X</v>
          </cell>
          <cell r="C37">
            <v>4.5</v>
          </cell>
          <cell r="D37" t="str">
            <v>R2X</v>
          </cell>
          <cell r="K37" t="str">
            <v>Poncho, Votivo, ILeVo</v>
          </cell>
        </row>
        <row r="38">
          <cell r="A38" t="str">
            <v>S20028</v>
          </cell>
          <cell r="B38" t="str">
            <v>Credenz CZ 4600 X</v>
          </cell>
          <cell r="C38">
            <v>4.5999999999999996</v>
          </cell>
          <cell r="D38" t="str">
            <v>R2X</v>
          </cell>
          <cell r="K38" t="str">
            <v>Poncho, Votivo, ILeVo</v>
          </cell>
        </row>
        <row r="39">
          <cell r="A39" t="str">
            <v>S20029</v>
          </cell>
          <cell r="B39" t="str">
            <v>Credenz CZ 4730 X</v>
          </cell>
          <cell r="C39">
            <v>4.7</v>
          </cell>
          <cell r="D39" t="str">
            <v>R2X</v>
          </cell>
          <cell r="K39" t="str">
            <v>Poncho, Votivo, ILeVo</v>
          </cell>
        </row>
        <row r="40">
          <cell r="A40" t="str">
            <v>S20030</v>
          </cell>
          <cell r="B40" t="str">
            <v>Credenz CZ 4770 X</v>
          </cell>
          <cell r="C40">
            <v>4.7</v>
          </cell>
          <cell r="D40" t="str">
            <v>R2X</v>
          </cell>
          <cell r="K40" t="str">
            <v>Poncho, Votivo, ILeVo</v>
          </cell>
        </row>
        <row r="41">
          <cell r="A41" t="str">
            <v>S20031</v>
          </cell>
          <cell r="B41" t="str">
            <v>Credenz CZ 4810 X</v>
          </cell>
          <cell r="C41">
            <v>4.8</v>
          </cell>
          <cell r="D41" t="str">
            <v>R2X</v>
          </cell>
          <cell r="K41" t="str">
            <v>Poncho, Votivo, ILeVo</v>
          </cell>
        </row>
        <row r="42">
          <cell r="A42" t="str">
            <v>S19047</v>
          </cell>
          <cell r="B42" t="str">
            <v>Credenz CZ 4869 X</v>
          </cell>
          <cell r="C42">
            <v>4.8</v>
          </cell>
          <cell r="D42" t="str">
            <v>R2X</v>
          </cell>
          <cell r="K42" t="str">
            <v>Poncho, Votivo, ILeVO</v>
          </cell>
        </row>
        <row r="43">
          <cell r="A43" t="str">
            <v>S19048</v>
          </cell>
          <cell r="B43" t="str">
            <v>Credenz CZ 4979 X</v>
          </cell>
          <cell r="C43">
            <v>4.9000000000000004</v>
          </cell>
          <cell r="D43" t="str">
            <v>R2X</v>
          </cell>
          <cell r="K43" t="str">
            <v>Poncho, Votivo, ILeVO</v>
          </cell>
        </row>
        <row r="44">
          <cell r="A44" t="str">
            <v>S20032</v>
          </cell>
          <cell r="B44" t="str">
            <v>Credenz CZ 5000 X</v>
          </cell>
          <cell r="C44">
            <v>5</v>
          </cell>
          <cell r="D44" t="str">
            <v>R2X</v>
          </cell>
          <cell r="K44" t="str">
            <v>Poncho, Votivo, ILeVo</v>
          </cell>
        </row>
        <row r="45">
          <cell r="A45" t="str">
            <v>S19049</v>
          </cell>
          <cell r="B45" t="str">
            <v>Credenz CZ 5299 X</v>
          </cell>
          <cell r="C45">
            <v>5.2</v>
          </cell>
          <cell r="D45" t="str">
            <v>R2X</v>
          </cell>
          <cell r="K45" t="str">
            <v>Poncho, Votivo, ILeVO</v>
          </cell>
        </row>
        <row r="46">
          <cell r="A46" t="str">
            <v>S20062</v>
          </cell>
          <cell r="B46" t="str">
            <v>Croplan CP4150XS</v>
          </cell>
          <cell r="C46">
            <v>4.0999999999999996</v>
          </cell>
          <cell r="D46" t="str">
            <v>R2X</v>
          </cell>
          <cell r="E46" t="str">
            <v>R3, MR14</v>
          </cell>
          <cell r="G46" t="str">
            <v>MR</v>
          </cell>
          <cell r="H46" t="str">
            <v>M</v>
          </cell>
          <cell r="K46" t="str">
            <v>WARDENCX</v>
          </cell>
        </row>
        <row r="47">
          <cell r="A47" t="str">
            <v>S20063</v>
          </cell>
          <cell r="B47" t="str">
            <v>Croplan CP4520XS</v>
          </cell>
          <cell r="C47">
            <v>4.5</v>
          </cell>
          <cell r="D47" t="str">
            <v>R2X</v>
          </cell>
          <cell r="E47" t="str">
            <v>R3, MR14</v>
          </cell>
          <cell r="G47" t="str">
            <v>MR</v>
          </cell>
          <cell r="H47" t="str">
            <v>R</v>
          </cell>
          <cell r="K47" t="str">
            <v>WARDENCX</v>
          </cell>
        </row>
        <row r="48">
          <cell r="A48" t="str">
            <v>S20064</v>
          </cell>
          <cell r="B48" t="str">
            <v>Croplan CP4811XS</v>
          </cell>
          <cell r="C48">
            <v>4.8</v>
          </cell>
          <cell r="D48" t="str">
            <v>R2X</v>
          </cell>
          <cell r="E48" t="str">
            <v>R3, MR14</v>
          </cell>
          <cell r="G48" t="str">
            <v>MR</v>
          </cell>
          <cell r="H48" t="str">
            <v>MR</v>
          </cell>
          <cell r="K48" t="str">
            <v>WARDENCX</v>
          </cell>
        </row>
        <row r="49">
          <cell r="A49" t="str">
            <v>S20065</v>
          </cell>
          <cell r="B49" t="str">
            <v>Croplan CP5010XS</v>
          </cell>
          <cell r="C49">
            <v>5</v>
          </cell>
          <cell r="D49" t="str">
            <v>R2X</v>
          </cell>
          <cell r="E49" t="str">
            <v>R3, MR14</v>
          </cell>
          <cell r="G49" t="str">
            <v>R</v>
          </cell>
          <cell r="H49" t="str">
            <v>M</v>
          </cell>
          <cell r="K49" t="str">
            <v>WARDENCX</v>
          </cell>
        </row>
        <row r="50">
          <cell r="A50" t="str">
            <v>S20078</v>
          </cell>
          <cell r="B50" t="str">
            <v>DONMARIO Seeds DM 45X61</v>
          </cell>
          <cell r="C50">
            <v>4.5</v>
          </cell>
          <cell r="D50" t="str">
            <v>R2X</v>
          </cell>
          <cell r="K50" t="str">
            <v>Equity</v>
          </cell>
        </row>
        <row r="51">
          <cell r="A51" t="str">
            <v>S20080</v>
          </cell>
          <cell r="B51" t="str">
            <v>DONMARIO Seeds DM 48E73</v>
          </cell>
          <cell r="C51">
            <v>4.8</v>
          </cell>
          <cell r="D51" t="str">
            <v>E3</v>
          </cell>
          <cell r="K51" t="str">
            <v>Equity</v>
          </cell>
        </row>
        <row r="52">
          <cell r="A52" t="str">
            <v>S20079</v>
          </cell>
          <cell r="B52" t="str">
            <v>DONMARIO Seeds DM 49X13</v>
          </cell>
          <cell r="C52">
            <v>4.9000000000000004</v>
          </cell>
          <cell r="D52" t="str">
            <v>R2X</v>
          </cell>
          <cell r="K52" t="str">
            <v>Equity</v>
          </cell>
        </row>
        <row r="53">
          <cell r="A53" t="str">
            <v>S19070</v>
          </cell>
          <cell r="B53" t="str">
            <v>Dyna-Gro S39EN19**</v>
          </cell>
          <cell r="C53">
            <v>3.9</v>
          </cell>
          <cell r="D53" t="str">
            <v>E3</v>
          </cell>
          <cell r="E53" t="str">
            <v>R3, MR14</v>
          </cell>
          <cell r="F53" t="str">
            <v>R</v>
          </cell>
          <cell r="G53" t="str">
            <v>MR</v>
          </cell>
          <cell r="H53" t="str">
            <v>MR</v>
          </cell>
          <cell r="I53" t="str">
            <v>W</v>
          </cell>
          <cell r="J53" t="str">
            <v>G</v>
          </cell>
          <cell r="K53" t="str">
            <v>Equity VIP plus Saltro</v>
          </cell>
        </row>
        <row r="54">
          <cell r="A54" t="str">
            <v>S17036</v>
          </cell>
          <cell r="B54" t="str">
            <v>Dyna-Gro S41XS98***</v>
          </cell>
          <cell r="C54">
            <v>4.0999999999999996</v>
          </cell>
          <cell r="D54" t="str">
            <v>R2X, STS</v>
          </cell>
          <cell r="E54" t="str">
            <v>R3, MR14</v>
          </cell>
          <cell r="F54" t="str">
            <v>MR</v>
          </cell>
          <cell r="G54" t="str">
            <v>MR</v>
          </cell>
          <cell r="H54" t="str">
            <v>MS</v>
          </cell>
          <cell r="I54" t="str">
            <v>P</v>
          </cell>
          <cell r="J54" t="str">
            <v>G</v>
          </cell>
          <cell r="K54" t="str">
            <v>Equity VIP plus Saltro</v>
          </cell>
        </row>
        <row r="55">
          <cell r="A55" t="str">
            <v>S20053</v>
          </cell>
          <cell r="B55" t="str">
            <v>Dyna-Gro S43EN61</v>
          </cell>
          <cell r="C55">
            <v>4.3</v>
          </cell>
          <cell r="D55" t="str">
            <v>E3</v>
          </cell>
          <cell r="E55" t="str">
            <v>R3, MR14</v>
          </cell>
          <cell r="G55" t="str">
            <v>MR</v>
          </cell>
          <cell r="H55" t="str">
            <v>MR</v>
          </cell>
          <cell r="K55" t="str">
            <v>Equity VIP plus Saltro</v>
          </cell>
        </row>
        <row r="56">
          <cell r="A56" t="str">
            <v>S19072</v>
          </cell>
          <cell r="B56" t="str">
            <v>Dyna-Gro S43XS70</v>
          </cell>
          <cell r="C56">
            <v>4.3</v>
          </cell>
          <cell r="D56" t="str">
            <v>R2X, STS</v>
          </cell>
          <cell r="E56" t="str">
            <v>R3, MR14</v>
          </cell>
          <cell r="F56" t="str">
            <v>R</v>
          </cell>
          <cell r="G56" t="str">
            <v>MR</v>
          </cell>
          <cell r="H56" t="str">
            <v>MR</v>
          </cell>
          <cell r="I56" t="str">
            <v>P</v>
          </cell>
          <cell r="J56" t="str">
            <v>LT</v>
          </cell>
          <cell r="K56" t="str">
            <v>Equity VIP plus Saltro</v>
          </cell>
        </row>
        <row r="57">
          <cell r="A57" t="str">
            <v>S20054</v>
          </cell>
          <cell r="B57" t="str">
            <v>Dyna-Gro S45ES10</v>
          </cell>
          <cell r="C57">
            <v>4.5</v>
          </cell>
          <cell r="D57" t="str">
            <v>E3</v>
          </cell>
          <cell r="E57" t="str">
            <v>R3, MR14</v>
          </cell>
          <cell r="G57" t="str">
            <v>MS</v>
          </cell>
          <cell r="H57" t="str">
            <v>R</v>
          </cell>
          <cell r="K57" t="str">
            <v>Equity VIP plus Saltro</v>
          </cell>
        </row>
        <row r="58">
          <cell r="A58" t="str">
            <v>S17038</v>
          </cell>
          <cell r="B58" t="str">
            <v>Dyna-Gro S45XS37</v>
          </cell>
          <cell r="C58">
            <v>4.5</v>
          </cell>
          <cell r="D58" t="str">
            <v>R2X, STS</v>
          </cell>
          <cell r="E58" t="str">
            <v>R3, MR14</v>
          </cell>
          <cell r="F58" t="str">
            <v>R</v>
          </cell>
          <cell r="G58" t="str">
            <v>MR</v>
          </cell>
          <cell r="H58" t="str">
            <v>R</v>
          </cell>
          <cell r="I58" t="str">
            <v>W</v>
          </cell>
          <cell r="J58" t="str">
            <v>T</v>
          </cell>
          <cell r="K58" t="str">
            <v>Equity VIP plus Saltro</v>
          </cell>
        </row>
        <row r="59">
          <cell r="A59" t="str">
            <v>S20055</v>
          </cell>
          <cell r="B59" t="str">
            <v>Dyna-Gro S46EN91</v>
          </cell>
          <cell r="C59">
            <v>4.5999999999999996</v>
          </cell>
          <cell r="D59" t="str">
            <v>E3</v>
          </cell>
          <cell r="E59" t="str">
            <v>R3, MR14</v>
          </cell>
          <cell r="G59" t="str">
            <v>MR</v>
          </cell>
          <cell r="H59" t="str">
            <v>MR</v>
          </cell>
          <cell r="K59" t="str">
            <v>Equity VIP plus Saltro</v>
          </cell>
        </row>
        <row r="60">
          <cell r="A60" t="str">
            <v>S19073</v>
          </cell>
          <cell r="B60" t="str">
            <v>Dyna-Gro S46XS60</v>
          </cell>
          <cell r="C60">
            <v>4.5999999999999996</v>
          </cell>
          <cell r="D60" t="str">
            <v>R2X, STS</v>
          </cell>
          <cell r="E60" t="str">
            <v>R3, MR14</v>
          </cell>
          <cell r="F60" t="str">
            <v>R</v>
          </cell>
          <cell r="G60" t="str">
            <v>MR</v>
          </cell>
          <cell r="H60" t="str">
            <v>MR</v>
          </cell>
          <cell r="I60" t="str">
            <v>P</v>
          </cell>
          <cell r="J60" t="str">
            <v>LT</v>
          </cell>
          <cell r="K60" t="str">
            <v>Equity VIP plus Saltro</v>
          </cell>
        </row>
        <row r="61">
          <cell r="A61" t="str">
            <v>S16059</v>
          </cell>
          <cell r="B61" t="str">
            <v xml:space="preserve">Dyna-Gro S48XT56*** </v>
          </cell>
          <cell r="C61">
            <v>4.8</v>
          </cell>
          <cell r="D61" t="str">
            <v>R2X</v>
          </cell>
          <cell r="E61" t="str">
            <v>R3, MR14</v>
          </cell>
          <cell r="F61" t="str">
            <v>R</v>
          </cell>
          <cell r="G61" t="str">
            <v>MR</v>
          </cell>
          <cell r="H61" t="str">
            <v>MR</v>
          </cell>
          <cell r="I61" t="str">
            <v>P</v>
          </cell>
          <cell r="J61" t="str">
            <v>LT</v>
          </cell>
          <cell r="K61" t="str">
            <v>Equity VIP plus Saltro</v>
          </cell>
        </row>
        <row r="62">
          <cell r="A62" t="str">
            <v>S20056</v>
          </cell>
          <cell r="B62" t="str">
            <v>Dyna-Gro S48XT90</v>
          </cell>
          <cell r="C62">
            <v>4.8</v>
          </cell>
          <cell r="D62" t="str">
            <v>R2X</v>
          </cell>
          <cell r="E62" t="str">
            <v>S</v>
          </cell>
          <cell r="G62" t="str">
            <v>MR</v>
          </cell>
          <cell r="H62" t="str">
            <v>MR</v>
          </cell>
          <cell r="K62" t="str">
            <v>Equity VIP plus Saltro</v>
          </cell>
        </row>
        <row r="63">
          <cell r="A63" t="str">
            <v>S19076</v>
          </cell>
          <cell r="B63" t="str">
            <v>Dyna-Gro S49EN79</v>
          </cell>
          <cell r="C63">
            <v>4.9000000000000004</v>
          </cell>
          <cell r="D63" t="str">
            <v>E3</v>
          </cell>
          <cell r="E63" t="str">
            <v>R3, MR14</v>
          </cell>
          <cell r="F63" t="str">
            <v>R</v>
          </cell>
          <cell r="G63" t="str">
            <v>MS</v>
          </cell>
          <cell r="H63" t="str">
            <v>MR</v>
          </cell>
          <cell r="I63" t="str">
            <v>W</v>
          </cell>
          <cell r="J63" t="str">
            <v>G</v>
          </cell>
          <cell r="K63" t="str">
            <v>Equity VIP plus Saltro</v>
          </cell>
        </row>
        <row r="64">
          <cell r="A64" t="str">
            <v>S16061</v>
          </cell>
          <cell r="B64" t="str">
            <v xml:space="preserve">Dyna-Gro S49XS76*** </v>
          </cell>
          <cell r="C64">
            <v>4.9000000000000004</v>
          </cell>
          <cell r="D64" t="str">
            <v>R2X, STS</v>
          </cell>
          <cell r="E64" t="str">
            <v>R3, MR14</v>
          </cell>
          <cell r="F64" t="str">
            <v>R</v>
          </cell>
          <cell r="G64" t="str">
            <v>MR</v>
          </cell>
          <cell r="H64" t="str">
            <v>MS</v>
          </cell>
          <cell r="I64" t="str">
            <v>P</v>
          </cell>
          <cell r="J64" t="str">
            <v>LT</v>
          </cell>
          <cell r="K64" t="str">
            <v>Equity VIP plus Saltro</v>
          </cell>
        </row>
        <row r="65">
          <cell r="A65" t="str">
            <v>S19077</v>
          </cell>
          <cell r="B65" t="str">
            <v>Dyna-Gro S49XT70</v>
          </cell>
          <cell r="C65">
            <v>4.9000000000000004</v>
          </cell>
          <cell r="D65" t="str">
            <v>R2X</v>
          </cell>
          <cell r="E65" t="str">
            <v>R3, MR14</v>
          </cell>
          <cell r="F65" t="str">
            <v>R</v>
          </cell>
          <cell r="G65" t="str">
            <v>MR</v>
          </cell>
          <cell r="H65" t="str">
            <v>MR</v>
          </cell>
          <cell r="I65" t="str">
            <v>W</v>
          </cell>
          <cell r="J65" t="str">
            <v>LT</v>
          </cell>
          <cell r="K65" t="str">
            <v>Equity VIP plus Saltro</v>
          </cell>
        </row>
        <row r="66">
          <cell r="A66" t="str">
            <v>S18022</v>
          </cell>
          <cell r="B66" t="str">
            <v>GoSoy 43C17S</v>
          </cell>
          <cell r="C66">
            <v>4.3</v>
          </cell>
          <cell r="D66" t="str">
            <v>STS</v>
          </cell>
          <cell r="E66" t="str">
            <v>R3, MR14</v>
          </cell>
          <cell r="F66" t="str">
            <v>R</v>
          </cell>
          <cell r="G66" t="str">
            <v>R</v>
          </cell>
          <cell r="H66" t="str">
            <v>R</v>
          </cell>
          <cell r="I66" t="str">
            <v>P</v>
          </cell>
          <cell r="J66" t="str">
            <v>T</v>
          </cell>
          <cell r="K66" t="str">
            <v>CruiserMaxx Vibrance</v>
          </cell>
        </row>
        <row r="67">
          <cell r="A67" t="str">
            <v>S20041</v>
          </cell>
          <cell r="B67" t="str">
            <v>GoSoy 463E20S</v>
          </cell>
          <cell r="C67">
            <v>4.5999999999999996</v>
          </cell>
          <cell r="D67" t="str">
            <v xml:space="preserve"> E3, STS</v>
          </cell>
          <cell r="E67" t="str">
            <v>R3, MR14</v>
          </cell>
          <cell r="G67" t="str">
            <v>R</v>
          </cell>
          <cell r="H67" t="str">
            <v>R</v>
          </cell>
          <cell r="K67" t="str">
            <v>CruiserMaxx Vibrance</v>
          </cell>
        </row>
        <row r="68">
          <cell r="A68" t="str">
            <v>S20042</v>
          </cell>
          <cell r="B68" t="str">
            <v>GoSoy 481E19</v>
          </cell>
          <cell r="C68">
            <v>4.8</v>
          </cell>
          <cell r="D68" t="str">
            <v>E3</v>
          </cell>
          <cell r="E68" t="str">
            <v>R3, MR14</v>
          </cell>
          <cell r="G68" t="str">
            <v>R</v>
          </cell>
          <cell r="H68" t="str">
            <v>R</v>
          </cell>
          <cell r="K68" t="str">
            <v>CruiserMaxx Vibrance</v>
          </cell>
        </row>
        <row r="69">
          <cell r="A69" t="str">
            <v>S20040</v>
          </cell>
          <cell r="B69" t="str">
            <v>GoSoy 48C17S</v>
          </cell>
          <cell r="C69">
            <v>4.8</v>
          </cell>
          <cell r="D69" t="str">
            <v>STS</v>
          </cell>
          <cell r="E69" t="str">
            <v>R3, MR14</v>
          </cell>
          <cell r="G69" t="str">
            <v>R</v>
          </cell>
          <cell r="H69" t="str">
            <v>R</v>
          </cell>
          <cell r="K69" t="str">
            <v>CruiserMaxx Vibrance</v>
          </cell>
        </row>
        <row r="70">
          <cell r="A70" t="str">
            <v>S15017</v>
          </cell>
          <cell r="B70" t="str">
            <v>GoSoy GT Ireane</v>
          </cell>
          <cell r="C70">
            <v>4.9000000000000004</v>
          </cell>
          <cell r="D70" t="str">
            <v>RR1</v>
          </cell>
          <cell r="E70" t="str">
            <v>2, 3, 5</v>
          </cell>
          <cell r="F70" t="str">
            <v>R</v>
          </cell>
          <cell r="G70" t="str">
            <v>R</v>
          </cell>
          <cell r="H70" t="str">
            <v>R</v>
          </cell>
          <cell r="I70" t="str">
            <v>W</v>
          </cell>
          <cell r="J70" t="str">
            <v>G</v>
          </cell>
          <cell r="K70" t="str">
            <v>CruiserMaxx Vibrance</v>
          </cell>
        </row>
        <row r="71">
          <cell r="A71" t="str">
            <v>S17053</v>
          </cell>
          <cell r="B71" t="str">
            <v>LG Seeds LGS4227RX</v>
          </cell>
          <cell r="C71">
            <v>4.2</v>
          </cell>
          <cell r="D71" t="str">
            <v>R2X, STS</v>
          </cell>
          <cell r="E71" t="str">
            <v>R3, MR14</v>
          </cell>
          <cell r="G71" t="str">
            <v>MR(8)</v>
          </cell>
          <cell r="H71" t="str">
            <v>MS(6)</v>
          </cell>
          <cell r="I71" t="str">
            <v>P</v>
          </cell>
          <cell r="J71" t="str">
            <v>G</v>
          </cell>
          <cell r="K71" t="str">
            <v>AgriShield Max</v>
          </cell>
        </row>
        <row r="72">
          <cell r="A72" t="str">
            <v>S20038</v>
          </cell>
          <cell r="B72" t="str">
            <v>LG Seeds LGS4464RX</v>
          </cell>
          <cell r="C72">
            <v>4.4000000000000004</v>
          </cell>
          <cell r="D72" t="str">
            <v>R2X, STS</v>
          </cell>
          <cell r="E72" t="str">
            <v>R3</v>
          </cell>
          <cell r="G72" t="str">
            <v>MR(8)</v>
          </cell>
          <cell r="H72" t="str">
            <v>MR(8)</v>
          </cell>
          <cell r="K72" t="str">
            <v>AgriShield Max</v>
          </cell>
        </row>
        <row r="73">
          <cell r="A73" t="str">
            <v>S20039</v>
          </cell>
          <cell r="B73" t="str">
            <v>LG Seeds LGS4632RX</v>
          </cell>
          <cell r="C73">
            <v>4.5999999999999996</v>
          </cell>
          <cell r="D73" t="str">
            <v>R2X, STS</v>
          </cell>
          <cell r="E73" t="str">
            <v>R3</v>
          </cell>
          <cell r="G73" t="str">
            <v>MR(7)</v>
          </cell>
          <cell r="H73" t="str">
            <v>MR(8)</v>
          </cell>
          <cell r="K73" t="str">
            <v>AgriShield Max</v>
          </cell>
        </row>
        <row r="74">
          <cell r="A74" t="str">
            <v>S19025</v>
          </cell>
          <cell r="B74" t="str">
            <v>LG Seeds LGS4899RX</v>
          </cell>
          <cell r="C74">
            <v>4.8</v>
          </cell>
          <cell r="D74" t="str">
            <v>R2X, STS</v>
          </cell>
          <cell r="E74" t="str">
            <v>R3, MR14</v>
          </cell>
          <cell r="G74" t="str">
            <v>MR(8)</v>
          </cell>
          <cell r="H74" t="str">
            <v>MR(8)</v>
          </cell>
          <cell r="I74" t="str">
            <v>P</v>
          </cell>
          <cell r="J74" t="str">
            <v>LT</v>
          </cell>
          <cell r="K74" t="str">
            <v>AgriShield Max</v>
          </cell>
        </row>
        <row r="75">
          <cell r="A75" t="str">
            <v>S19050</v>
          </cell>
          <cell r="B75" t="str">
            <v>Local Seed Co. LS3976X**</v>
          </cell>
          <cell r="C75">
            <v>3.9</v>
          </cell>
          <cell r="D75" t="str">
            <v>R2X</v>
          </cell>
          <cell r="E75" t="str">
            <v>R3, MR14</v>
          </cell>
          <cell r="F75" t="str">
            <v>R</v>
          </cell>
          <cell r="G75" t="str">
            <v>MS</v>
          </cell>
          <cell r="H75" t="str">
            <v>R</v>
          </cell>
          <cell r="I75" t="str">
            <v>P</v>
          </cell>
          <cell r="J75" t="str">
            <v>LT</v>
          </cell>
          <cell r="K75" t="str">
            <v>Radius Premium</v>
          </cell>
        </row>
        <row r="76">
          <cell r="A76" t="str">
            <v>S19051</v>
          </cell>
          <cell r="B76" t="str">
            <v>Local Seed Co. LS4299XS</v>
          </cell>
          <cell r="C76">
            <v>4.2</v>
          </cell>
          <cell r="D76" t="str">
            <v>R2X, STS</v>
          </cell>
          <cell r="E76" t="str">
            <v>R3, MR14</v>
          </cell>
          <cell r="F76" t="str">
            <v>R</v>
          </cell>
          <cell r="G76" t="str">
            <v>MR</v>
          </cell>
          <cell r="H76" t="str">
            <v>MR</v>
          </cell>
          <cell r="I76" t="str">
            <v>P</v>
          </cell>
          <cell r="J76" t="str">
            <v>LT</v>
          </cell>
          <cell r="K76" t="str">
            <v>Radius Premium</v>
          </cell>
        </row>
        <row r="77">
          <cell r="A77" t="str">
            <v>S19052</v>
          </cell>
          <cell r="B77" t="str">
            <v>Local Seed Co. LS4407X</v>
          </cell>
          <cell r="C77">
            <v>4.4000000000000004</v>
          </cell>
          <cell r="D77" t="str">
            <v>R2X</v>
          </cell>
          <cell r="F77" t="str">
            <v>R</v>
          </cell>
          <cell r="I77" t="str">
            <v>P</v>
          </cell>
          <cell r="J77" t="str">
            <v>LT</v>
          </cell>
          <cell r="K77" t="str">
            <v>Radius Premium</v>
          </cell>
        </row>
        <row r="78">
          <cell r="A78" t="str">
            <v>S18033</v>
          </cell>
          <cell r="B78" t="str">
            <v>Local Seed Co. LS4565XS**</v>
          </cell>
          <cell r="C78">
            <v>4.5</v>
          </cell>
          <cell r="D78" t="str">
            <v>R2X, STS</v>
          </cell>
          <cell r="E78" t="str">
            <v>R3, MR14</v>
          </cell>
          <cell r="F78" t="str">
            <v>R</v>
          </cell>
          <cell r="G78" t="str">
            <v>MR</v>
          </cell>
          <cell r="H78" t="str">
            <v>R</v>
          </cell>
          <cell r="I78" t="str">
            <v>W</v>
          </cell>
          <cell r="J78" t="str">
            <v>T</v>
          </cell>
          <cell r="K78" t="str">
            <v>Radius Premium</v>
          </cell>
        </row>
        <row r="79">
          <cell r="A79" t="str">
            <v>S19054</v>
          </cell>
          <cell r="B79" t="str">
            <v>Local Seed Co. LS4795XS**</v>
          </cell>
          <cell r="C79">
            <v>4.7</v>
          </cell>
          <cell r="D79" t="str">
            <v>R2X, STS</v>
          </cell>
          <cell r="E79" t="str">
            <v>R3, MR14</v>
          </cell>
          <cell r="F79" t="str">
            <v>R</v>
          </cell>
          <cell r="G79" t="str">
            <v>R</v>
          </cell>
          <cell r="H79" t="str">
            <v>MR</v>
          </cell>
          <cell r="I79" t="str">
            <v>P</v>
          </cell>
          <cell r="J79" t="str">
            <v>LT</v>
          </cell>
          <cell r="K79" t="str">
            <v>Radius Premium</v>
          </cell>
        </row>
        <row r="80">
          <cell r="A80" t="str">
            <v>S19059</v>
          </cell>
          <cell r="B80" t="str">
            <v>Local Seed Co. LS4999X**</v>
          </cell>
          <cell r="C80">
            <v>4.9000000000000004</v>
          </cell>
          <cell r="D80" t="str">
            <v>R2X</v>
          </cell>
          <cell r="E80" t="str">
            <v>R3, MR14</v>
          </cell>
          <cell r="F80" t="str">
            <v>R</v>
          </cell>
          <cell r="G80" t="str">
            <v>MR</v>
          </cell>
          <cell r="H80" t="str">
            <v>R</v>
          </cell>
          <cell r="I80" t="str">
            <v>W</v>
          </cell>
          <cell r="J80" t="str">
            <v>LT</v>
          </cell>
          <cell r="K80" t="str">
            <v>Radius Premium</v>
          </cell>
        </row>
        <row r="81">
          <cell r="A81" t="str">
            <v>S20049</v>
          </cell>
          <cell r="B81" t="str">
            <v>Local Seed Co. LS5009XS</v>
          </cell>
          <cell r="C81">
            <v>5</v>
          </cell>
          <cell r="D81" t="str">
            <v>R2X, STS</v>
          </cell>
          <cell r="K81" t="str">
            <v>Radius Premium</v>
          </cell>
        </row>
        <row r="82">
          <cell r="A82" t="str">
            <v>S18042</v>
          </cell>
          <cell r="B82" t="str">
            <v>Local Seed Co. LS5087X</v>
          </cell>
          <cell r="C82">
            <v>5</v>
          </cell>
          <cell r="D82" t="str">
            <v>R2X</v>
          </cell>
          <cell r="E82" t="str">
            <v>R3, MR14</v>
          </cell>
          <cell r="F82" t="str">
            <v>R</v>
          </cell>
          <cell r="G82" t="str">
            <v>MR</v>
          </cell>
          <cell r="H82" t="str">
            <v>R</v>
          </cell>
          <cell r="I82" t="str">
            <v>P</v>
          </cell>
          <cell r="J82" t="str">
            <v>T</v>
          </cell>
          <cell r="K82" t="str">
            <v>Radius Premium</v>
          </cell>
        </row>
        <row r="83">
          <cell r="A83" t="str">
            <v>S19060</v>
          </cell>
          <cell r="B83" t="str">
            <v>Local Seed Co. LS5386X</v>
          </cell>
          <cell r="C83">
            <v>5.3</v>
          </cell>
          <cell r="D83" t="str">
            <v>R2X</v>
          </cell>
          <cell r="E83" t="str">
            <v>R3, MR14</v>
          </cell>
          <cell r="F83" t="str">
            <v>R</v>
          </cell>
          <cell r="G83" t="str">
            <v>MS</v>
          </cell>
          <cell r="H83" t="str">
            <v>MR</v>
          </cell>
          <cell r="I83" t="str">
            <v>P</v>
          </cell>
          <cell r="J83" t="str">
            <v>T</v>
          </cell>
          <cell r="K83" t="str">
            <v>Radius Premium</v>
          </cell>
        </row>
        <row r="84">
          <cell r="A84" t="str">
            <v>S20045</v>
          </cell>
          <cell r="B84" t="str">
            <v>Local Seed Co. LS3906GL</v>
          </cell>
          <cell r="C84">
            <v>3.9</v>
          </cell>
          <cell r="D84" t="str">
            <v>GT, LL</v>
          </cell>
          <cell r="K84" t="str">
            <v>Radius Premium</v>
          </cell>
        </row>
        <row r="85">
          <cell r="A85" t="str">
            <v>S20047</v>
          </cell>
          <cell r="B85" t="str">
            <v>Local Seed Co. LS4607XS</v>
          </cell>
          <cell r="C85">
            <v>4.5999999999999996</v>
          </cell>
          <cell r="D85" t="str">
            <v>R2X, STS</v>
          </cell>
          <cell r="K85" t="str">
            <v>Radius Premium</v>
          </cell>
        </row>
        <row r="86">
          <cell r="A86" t="str">
            <v>S20046</v>
          </cell>
          <cell r="B86" t="str">
            <v>Local Seed Co. LS4706GL</v>
          </cell>
          <cell r="C86">
            <v>4.7</v>
          </cell>
          <cell r="D86" t="str">
            <v>GT, LL</v>
          </cell>
          <cell r="K86" t="str">
            <v>Radius Premium</v>
          </cell>
        </row>
        <row r="87">
          <cell r="A87" t="str">
            <v>S20048</v>
          </cell>
          <cell r="B87" t="str">
            <v>Local Seed Co. LS4806XS</v>
          </cell>
          <cell r="C87">
            <v>4.8</v>
          </cell>
          <cell r="D87" t="str">
            <v>R2X, STS</v>
          </cell>
          <cell r="K87" t="str">
            <v>Radius Premium</v>
          </cell>
        </row>
        <row r="88">
          <cell r="A88" t="str">
            <v>S19055</v>
          </cell>
          <cell r="B88" t="str">
            <v>Local Seed Co. ZS4694E3S**</v>
          </cell>
          <cell r="C88">
            <v>4.5999999999999996</v>
          </cell>
          <cell r="D88" t="str">
            <v xml:space="preserve"> E3, STS</v>
          </cell>
          <cell r="E88" t="str">
            <v>R3, MR14</v>
          </cell>
          <cell r="F88" t="str">
            <v>R</v>
          </cell>
          <cell r="H88" t="str">
            <v>R</v>
          </cell>
          <cell r="I88" t="str">
            <v>W</v>
          </cell>
          <cell r="J88" t="str">
            <v>T</v>
          </cell>
          <cell r="K88" t="str">
            <v>Radius Premium</v>
          </cell>
        </row>
        <row r="89">
          <cell r="A89" t="str">
            <v>S20050</v>
          </cell>
          <cell r="B89" t="str">
            <v>Local Seed Co. ZS5098E3</v>
          </cell>
          <cell r="C89">
            <v>5</v>
          </cell>
          <cell r="D89" t="str">
            <v>E3</v>
          </cell>
          <cell r="G89" t="str">
            <v>MS</v>
          </cell>
          <cell r="H89" t="str">
            <v>MR</v>
          </cell>
          <cell r="K89" t="str">
            <v>Radius Premium</v>
          </cell>
        </row>
        <row r="90">
          <cell r="A90" t="str">
            <v>S20002</v>
          </cell>
          <cell r="B90" t="str">
            <v xml:space="preserve">Mission Seed A4448X </v>
          </cell>
          <cell r="C90">
            <v>4.4000000000000004</v>
          </cell>
          <cell r="D90" t="str">
            <v>R2X, STS</v>
          </cell>
          <cell r="E90" t="str">
            <v>R3, MR14</v>
          </cell>
          <cell r="G90" t="str">
            <v>MT</v>
          </cell>
          <cell r="H90" t="str">
            <v>T</v>
          </cell>
          <cell r="K90" t="str">
            <v>ReVize PBI</v>
          </cell>
        </row>
        <row r="91">
          <cell r="A91" t="str">
            <v>S18088</v>
          </cell>
          <cell r="B91" t="str">
            <v>Mission Seed A4618X</v>
          </cell>
          <cell r="C91">
            <v>4.5999999999999996</v>
          </cell>
          <cell r="D91" t="str">
            <v>R2X, STS</v>
          </cell>
          <cell r="E91" t="str">
            <v>R3, MR14</v>
          </cell>
          <cell r="F91" t="str">
            <v>R</v>
          </cell>
          <cell r="G91" t="str">
            <v>MT</v>
          </cell>
          <cell r="H91" t="str">
            <v>T</v>
          </cell>
          <cell r="I91" t="str">
            <v>P</v>
          </cell>
          <cell r="J91" t="str">
            <v>G</v>
          </cell>
          <cell r="K91" t="str">
            <v>ReVize PBI</v>
          </cell>
        </row>
        <row r="92">
          <cell r="A92" t="str">
            <v>S18089</v>
          </cell>
          <cell r="B92" t="str">
            <v>Mission Seed A4828X</v>
          </cell>
          <cell r="C92">
            <v>4.8</v>
          </cell>
          <cell r="D92" t="str">
            <v>R2X, STS</v>
          </cell>
          <cell r="E92" t="str">
            <v>R3, MR14</v>
          </cell>
          <cell r="F92" t="str">
            <v>R</v>
          </cell>
          <cell r="G92" t="str">
            <v>MT</v>
          </cell>
          <cell r="H92" t="str">
            <v>T</v>
          </cell>
          <cell r="I92" t="str">
            <v>P</v>
          </cell>
          <cell r="J92" t="str">
            <v>G</v>
          </cell>
          <cell r="K92" t="str">
            <v>ReVize PBI</v>
          </cell>
        </row>
        <row r="93">
          <cell r="A93" t="str">
            <v>S18090</v>
          </cell>
          <cell r="B93" t="str">
            <v>Mission Seed A4950X</v>
          </cell>
          <cell r="C93">
            <v>4.9000000000000004</v>
          </cell>
          <cell r="D93" t="str">
            <v>R2X, STS</v>
          </cell>
          <cell r="E93" t="str">
            <v>R3, MR14</v>
          </cell>
          <cell r="F93" t="str">
            <v>R</v>
          </cell>
          <cell r="G93" t="str">
            <v>T</v>
          </cell>
          <cell r="H93" t="str">
            <v>MR</v>
          </cell>
          <cell r="I93" t="str">
            <v>P</v>
          </cell>
          <cell r="J93" t="str">
            <v>G</v>
          </cell>
          <cell r="K93" t="str">
            <v>ReVize PBI</v>
          </cell>
        </row>
        <row r="94">
          <cell r="A94" t="str">
            <v>S20035</v>
          </cell>
          <cell r="B94" t="str">
            <v>MO S16-11651C</v>
          </cell>
          <cell r="C94">
            <v>5.3</v>
          </cell>
          <cell r="D94" t="str">
            <v>Conv.</v>
          </cell>
          <cell r="E94" t="str">
            <v>R5, MR2, MR3</v>
          </cell>
          <cell r="G94" t="str">
            <v>FT</v>
          </cell>
          <cell r="H94" t="str">
            <v>FT</v>
          </cell>
          <cell r="K94" t="str">
            <v>Warden RTA</v>
          </cell>
        </row>
        <row r="95">
          <cell r="A95" t="str">
            <v>S19028</v>
          </cell>
          <cell r="B95" t="str">
            <v>MO S16-3747RY</v>
          </cell>
          <cell r="C95">
            <v>5</v>
          </cell>
          <cell r="D95" t="str">
            <v>RR</v>
          </cell>
          <cell r="E95" t="str">
            <v>R5, MR2, MR3</v>
          </cell>
          <cell r="G95" t="str">
            <v>FT</v>
          </cell>
          <cell r="H95" t="str">
            <v>S</v>
          </cell>
          <cell r="K95" t="str">
            <v>Warden RTA</v>
          </cell>
        </row>
        <row r="96">
          <cell r="A96" t="str">
            <v>S20033</v>
          </cell>
          <cell r="B96" t="str">
            <v>MO S16-5540R</v>
          </cell>
          <cell r="C96">
            <v>4.5999999999999996</v>
          </cell>
          <cell r="D96" t="str">
            <v>RR</v>
          </cell>
          <cell r="E96" t="str">
            <v>R2, R3, R5</v>
          </cell>
          <cell r="G96" t="str">
            <v>FT</v>
          </cell>
          <cell r="H96" t="str">
            <v>FT</v>
          </cell>
          <cell r="K96" t="str">
            <v>Warden RTA</v>
          </cell>
        </row>
        <row r="97">
          <cell r="A97" t="str">
            <v>S20034</v>
          </cell>
          <cell r="B97" t="str">
            <v>MO S16-7922C</v>
          </cell>
          <cell r="C97">
            <v>4.9000000000000004</v>
          </cell>
          <cell r="D97" t="str">
            <v>Conv.</v>
          </cell>
          <cell r="E97" t="str">
            <v>MR2, MR3, MR5</v>
          </cell>
          <cell r="G97" t="str">
            <v>FT</v>
          </cell>
          <cell r="H97" t="str">
            <v>FT</v>
          </cell>
          <cell r="K97" t="str">
            <v>Warden RTA</v>
          </cell>
        </row>
        <row r="98">
          <cell r="A98" t="str">
            <v>S19066</v>
          </cell>
          <cell r="B98" t="str">
            <v>NK Seed S44C7X</v>
          </cell>
          <cell r="C98">
            <v>4.4000000000000004</v>
          </cell>
          <cell r="D98" t="str">
            <v>R2X</v>
          </cell>
          <cell r="E98" t="str">
            <v>R3, MR14</v>
          </cell>
          <cell r="F98" t="str">
            <v>R</v>
          </cell>
          <cell r="G98" t="str">
            <v>R</v>
          </cell>
          <cell r="H98" t="str">
            <v>R</v>
          </cell>
          <cell r="I98" t="str">
            <v>P</v>
          </cell>
          <cell r="J98" t="str">
            <v>T</v>
          </cell>
          <cell r="K98" t="str">
            <v>Cruiser</v>
          </cell>
        </row>
        <row r="99">
          <cell r="A99" t="str">
            <v>S19067</v>
          </cell>
          <cell r="B99" t="str">
            <v>NK Seed S49F5X</v>
          </cell>
          <cell r="C99">
            <v>4.9000000000000004</v>
          </cell>
          <cell r="D99" t="str">
            <v>R2X</v>
          </cell>
          <cell r="E99" t="str">
            <v>R3, MR14</v>
          </cell>
          <cell r="F99" t="str">
            <v>R</v>
          </cell>
          <cell r="G99" t="str">
            <v>R</v>
          </cell>
          <cell r="H99" t="str">
            <v>R3, 14</v>
          </cell>
          <cell r="I99" t="str">
            <v>P</v>
          </cell>
          <cell r="J99" t="str">
            <v>T</v>
          </cell>
          <cell r="K99" t="str">
            <v>Cruiser</v>
          </cell>
        </row>
        <row r="100">
          <cell r="A100" t="str">
            <v>S17075</v>
          </cell>
          <cell r="B100" t="str">
            <v>Progeny 4444RXS</v>
          </cell>
          <cell r="C100">
            <v>4.4000000000000004</v>
          </cell>
          <cell r="D100" t="str">
            <v>R2X, STS</v>
          </cell>
          <cell r="E100" t="str">
            <v>R3, MR14</v>
          </cell>
          <cell r="G100" t="str">
            <v>MS/MR</v>
          </cell>
          <cell r="H100" t="str">
            <v>MR</v>
          </cell>
          <cell r="I100" t="str">
            <v>P</v>
          </cell>
          <cell r="J100" t="str">
            <v>LT</v>
          </cell>
          <cell r="K100" t="str">
            <v>Poncho/Votivo/Obvius Plus</v>
          </cell>
        </row>
        <row r="101">
          <cell r="A101" t="str">
            <v>S17076</v>
          </cell>
          <cell r="B101" t="str">
            <v>Progeny 4851RX</v>
          </cell>
          <cell r="C101">
            <v>4.8</v>
          </cell>
          <cell r="D101" t="str">
            <v>R2X</v>
          </cell>
          <cell r="E101" t="str">
            <v>R3, MR14</v>
          </cell>
          <cell r="G101" t="str">
            <v>MR/MS</v>
          </cell>
          <cell r="H101" t="str">
            <v>MR</v>
          </cell>
          <cell r="I101" t="str">
            <v>P</v>
          </cell>
          <cell r="J101" t="str">
            <v>LT</v>
          </cell>
          <cell r="K101" t="str">
            <v>Poncho/Votivo/Obvius Plus</v>
          </cell>
        </row>
        <row r="102">
          <cell r="A102" t="str">
            <v>S20069</v>
          </cell>
          <cell r="B102" t="str">
            <v>Progeny P4241E3</v>
          </cell>
          <cell r="C102">
            <v>4.2</v>
          </cell>
          <cell r="D102" t="str">
            <v>E3</v>
          </cell>
          <cell r="E102" t="str">
            <v>R3, MR14</v>
          </cell>
          <cell r="H102" t="str">
            <v>MR</v>
          </cell>
          <cell r="K102" t="str">
            <v>Poncho/Votivo/Obvius Plus</v>
          </cell>
        </row>
        <row r="103">
          <cell r="A103" t="str">
            <v>S19001</v>
          </cell>
          <cell r="B103" t="str">
            <v>Progeny P4265RXS</v>
          </cell>
          <cell r="C103">
            <v>4.2</v>
          </cell>
          <cell r="D103" t="str">
            <v>R2X, STS</v>
          </cell>
          <cell r="E103" t="str">
            <v>R3, MR14</v>
          </cell>
          <cell r="G103" t="str">
            <v>MR</v>
          </cell>
          <cell r="H103" t="str">
            <v>MR</v>
          </cell>
          <cell r="K103" t="str">
            <v>Poncho/Votivo/Obvius Plus</v>
          </cell>
        </row>
        <row r="104">
          <cell r="A104" t="str">
            <v>S20066</v>
          </cell>
          <cell r="B104" t="str">
            <v>Progeny P4505RXS</v>
          </cell>
          <cell r="C104">
            <v>4.5</v>
          </cell>
          <cell r="D104" t="str">
            <v>R2X, STS</v>
          </cell>
          <cell r="E104" t="str">
            <v>MR3</v>
          </cell>
          <cell r="G104" t="str">
            <v>MR</v>
          </cell>
          <cell r="H104" t="str">
            <v>MR</v>
          </cell>
          <cell r="K104" t="str">
            <v>Poncho/Votivo/Obvius Plus</v>
          </cell>
        </row>
        <row r="105">
          <cell r="A105" t="str">
            <v>S20077</v>
          </cell>
          <cell r="B105" t="str">
            <v>Progeny P4602LR</v>
          </cell>
          <cell r="C105">
            <v>4.5999999999999996</v>
          </cell>
          <cell r="D105" t="str">
            <v>LLGT27</v>
          </cell>
          <cell r="E105" t="str">
            <v>R3, MR14</v>
          </cell>
          <cell r="G105" t="str">
            <v>MR</v>
          </cell>
          <cell r="H105" t="str">
            <v>MR</v>
          </cell>
          <cell r="K105" t="str">
            <v>Poncho/Votivo/Obvius Plus</v>
          </cell>
        </row>
        <row r="106">
          <cell r="A106" t="str">
            <v>S16014</v>
          </cell>
          <cell r="B106" t="str">
            <v xml:space="preserve">Progeny P4620RXS </v>
          </cell>
          <cell r="C106">
            <v>4.5999999999999996</v>
          </cell>
          <cell r="D106" t="str">
            <v>R2X, STS</v>
          </cell>
          <cell r="E106" t="str">
            <v>R3, MR14</v>
          </cell>
          <cell r="G106" t="str">
            <v>MR</v>
          </cell>
          <cell r="H106" t="str">
            <v>MR</v>
          </cell>
          <cell r="K106" t="str">
            <v>Poncho/Votivo/Obvius Plus</v>
          </cell>
        </row>
        <row r="107">
          <cell r="A107" t="str">
            <v>S20070</v>
          </cell>
          <cell r="B107" t="str">
            <v>Progeny P4682E3</v>
          </cell>
          <cell r="C107">
            <v>4.5999999999999996</v>
          </cell>
          <cell r="D107" t="str">
            <v>E3</v>
          </cell>
          <cell r="E107" t="str">
            <v>S</v>
          </cell>
          <cell r="G107" t="str">
            <v>MS</v>
          </cell>
          <cell r="H107" t="str">
            <v>MR</v>
          </cell>
          <cell r="K107" t="str">
            <v>Poncho/Votivo/Obvius Plus</v>
          </cell>
        </row>
        <row r="108">
          <cell r="A108" t="str">
            <v>S20067</v>
          </cell>
          <cell r="B108" t="str">
            <v>Progeny P4700RXS</v>
          </cell>
          <cell r="C108">
            <v>4.7</v>
          </cell>
          <cell r="D108" t="str">
            <v>R2X, STS</v>
          </cell>
          <cell r="E108" t="str">
            <v>MR3</v>
          </cell>
          <cell r="G108" t="str">
            <v>MR</v>
          </cell>
          <cell r="H108" t="str">
            <v>MR</v>
          </cell>
          <cell r="K108" t="str">
            <v>Poncho/Votivo/Obvius Plus</v>
          </cell>
        </row>
        <row r="109">
          <cell r="A109" t="str">
            <v>S20071</v>
          </cell>
          <cell r="B109" t="str">
            <v>Progeny P4775E3S</v>
          </cell>
          <cell r="C109">
            <v>4.7</v>
          </cell>
          <cell r="D109" t="str">
            <v>E3, STS</v>
          </cell>
          <cell r="E109" t="str">
            <v>R3, MR14</v>
          </cell>
          <cell r="H109" t="str">
            <v>MR</v>
          </cell>
          <cell r="K109" t="str">
            <v>Poncho/Votivo/Obvius Plus</v>
          </cell>
        </row>
        <row r="110">
          <cell r="A110" t="str">
            <v>S20072</v>
          </cell>
          <cell r="B110" t="str">
            <v>Progeny P4807E3S</v>
          </cell>
          <cell r="C110">
            <v>4.8</v>
          </cell>
          <cell r="D110" t="str">
            <v>E3, STS</v>
          </cell>
          <cell r="E110" t="str">
            <v>R3, MR14</v>
          </cell>
          <cell r="G110" t="str">
            <v>MR</v>
          </cell>
          <cell r="H110" t="str">
            <v>MR</v>
          </cell>
          <cell r="K110" t="str">
            <v>Poncho/Votivo/Obvius Plus</v>
          </cell>
        </row>
        <row r="111">
          <cell r="A111" t="str">
            <v>S16016</v>
          </cell>
          <cell r="B111" t="str">
            <v xml:space="preserve">Progeny P4816RX** </v>
          </cell>
          <cell r="C111">
            <v>4.8</v>
          </cell>
          <cell r="D111" t="str">
            <v>R2X, STS</v>
          </cell>
          <cell r="E111" t="str">
            <v>R3</v>
          </cell>
          <cell r="G111" t="str">
            <v>MR</v>
          </cell>
          <cell r="H111" t="str">
            <v>MR</v>
          </cell>
          <cell r="K111" t="str">
            <v>Poncho/Votivo/Obvius Plus</v>
          </cell>
        </row>
        <row r="112">
          <cell r="A112" t="str">
            <v>S19003</v>
          </cell>
          <cell r="B112" t="str">
            <v>Progeny P4821RX</v>
          </cell>
          <cell r="C112">
            <v>4.8</v>
          </cell>
          <cell r="D112" t="str">
            <v>R2X</v>
          </cell>
          <cell r="E112" t="str">
            <v>R3, MR14</v>
          </cell>
          <cell r="G112" t="str">
            <v>MR</v>
          </cell>
          <cell r="H112" t="str">
            <v>MR</v>
          </cell>
          <cell r="K112" t="str">
            <v>Poncho/Votivo/Obvius Plus</v>
          </cell>
        </row>
        <row r="113">
          <cell r="A113" t="str">
            <v>S20073</v>
          </cell>
          <cell r="B113" t="str">
            <v>Progeny P4902E3</v>
          </cell>
          <cell r="C113">
            <v>4.9000000000000004</v>
          </cell>
          <cell r="D113" t="str">
            <v>E3</v>
          </cell>
          <cell r="E113" t="str">
            <v>R3, MR14</v>
          </cell>
          <cell r="G113" t="str">
            <v>MR</v>
          </cell>
          <cell r="H113" t="str">
            <v>MR</v>
          </cell>
          <cell r="K113" t="str">
            <v>Poncho/Votivo/Obvius Plus</v>
          </cell>
        </row>
        <row r="114">
          <cell r="A114" t="str">
            <v>S20074</v>
          </cell>
          <cell r="B114" t="str">
            <v>Progeny P4908E3S</v>
          </cell>
          <cell r="C114">
            <v>4.9000000000000004</v>
          </cell>
          <cell r="D114" t="str">
            <v>E3, STS</v>
          </cell>
          <cell r="E114" t="str">
            <v>MR3</v>
          </cell>
          <cell r="G114" t="str">
            <v>MR</v>
          </cell>
          <cell r="H114" t="str">
            <v>R</v>
          </cell>
          <cell r="K114" t="str">
            <v>Poncho/Votivo/Obvius Plus</v>
          </cell>
        </row>
        <row r="115">
          <cell r="A115" t="str">
            <v>S20068</v>
          </cell>
          <cell r="B115" t="str">
            <v>Progeny P4970RX</v>
          </cell>
          <cell r="C115">
            <v>4.9000000000000004</v>
          </cell>
          <cell r="D115" t="str">
            <v>R2X</v>
          </cell>
          <cell r="E115" t="str">
            <v>S</v>
          </cell>
          <cell r="G115" t="str">
            <v>MR</v>
          </cell>
          <cell r="H115" t="str">
            <v>MR</v>
          </cell>
          <cell r="K115" t="str">
            <v>Poncho/Votivo/Obvius Plus</v>
          </cell>
        </row>
        <row r="116">
          <cell r="A116" t="str">
            <v>S16018</v>
          </cell>
          <cell r="B116" t="str">
            <v>Progeny P5016RXS**</v>
          </cell>
          <cell r="C116">
            <v>5</v>
          </cell>
          <cell r="D116" t="str">
            <v>R2X, STS</v>
          </cell>
          <cell r="E116" t="str">
            <v>R3, MR14</v>
          </cell>
          <cell r="G116" t="str">
            <v>MR</v>
          </cell>
          <cell r="H116" t="str">
            <v>MR</v>
          </cell>
          <cell r="K116" t="str">
            <v>Poncho/Votivo/Obvius Plus</v>
          </cell>
        </row>
        <row r="117">
          <cell r="A117" t="str">
            <v>S19005</v>
          </cell>
          <cell r="B117" t="str">
            <v>Progeny P5170RX</v>
          </cell>
          <cell r="C117">
            <v>5.0999999999999996</v>
          </cell>
          <cell r="D117" t="str">
            <v>R2X</v>
          </cell>
          <cell r="E117" t="str">
            <v>R3, MR14</v>
          </cell>
          <cell r="G117" t="str">
            <v>MR</v>
          </cell>
          <cell r="H117" t="str">
            <v>MS</v>
          </cell>
          <cell r="K117" t="str">
            <v>Poncho/Votivo/Obvius Plus</v>
          </cell>
        </row>
        <row r="118">
          <cell r="A118" t="str">
            <v>S20076</v>
          </cell>
          <cell r="B118" t="str">
            <v>Progeny P5211E3</v>
          </cell>
          <cell r="C118">
            <v>5.2</v>
          </cell>
          <cell r="D118" t="str">
            <v>E3</v>
          </cell>
          <cell r="E118" t="str">
            <v>S</v>
          </cell>
          <cell r="K118" t="str">
            <v>Poncho/Votivo/Obvius Plus</v>
          </cell>
        </row>
        <row r="119">
          <cell r="A119" t="str">
            <v>S18112</v>
          </cell>
          <cell r="B119" t="str">
            <v>Progeny P5252RX</v>
          </cell>
          <cell r="C119">
            <v>5.2</v>
          </cell>
          <cell r="D119" t="str">
            <v>R2X</v>
          </cell>
          <cell r="E119" t="str">
            <v>S</v>
          </cell>
          <cell r="G119" t="str">
            <v>MR</v>
          </cell>
          <cell r="H119" t="str">
            <v>MR</v>
          </cell>
          <cell r="K119" t="str">
            <v>Poncho/Votivo/Obvius Plus</v>
          </cell>
        </row>
        <row r="120">
          <cell r="A120" t="str">
            <v>S20010</v>
          </cell>
          <cell r="B120" t="str">
            <v>Taylor Seed T4880X</v>
          </cell>
          <cell r="C120">
            <v>4.8</v>
          </cell>
          <cell r="D120" t="str">
            <v>R2X</v>
          </cell>
          <cell r="E120" t="str">
            <v>R3, MR14</v>
          </cell>
          <cell r="G120" t="str">
            <v>MR</v>
          </cell>
          <cell r="H120" t="str">
            <v>MR</v>
          </cell>
          <cell r="K120" t="str">
            <v>CruiserMaxx</v>
          </cell>
        </row>
        <row r="121">
          <cell r="A121" t="str">
            <v>S20011</v>
          </cell>
          <cell r="B121" t="str">
            <v>Taylor Seed T4990XS</v>
          </cell>
          <cell r="C121">
            <v>4.9000000000000004</v>
          </cell>
          <cell r="D121" t="str">
            <v>R2X</v>
          </cell>
          <cell r="E121" t="str">
            <v>R3, MR14</v>
          </cell>
          <cell r="G121" t="str">
            <v>MR</v>
          </cell>
          <cell r="H121" t="str">
            <v>MS</v>
          </cell>
          <cell r="K121" t="str">
            <v>CruiserMaxx</v>
          </cell>
        </row>
        <row r="122">
          <cell r="A122" t="str">
            <v>S20021</v>
          </cell>
          <cell r="B122" t="str">
            <v>TN Exp TN16-5024</v>
          </cell>
          <cell r="C122">
            <v>5.0999999999999996</v>
          </cell>
          <cell r="D122" t="str">
            <v>Conv.</v>
          </cell>
          <cell r="E122" t="str">
            <v>R2, R3, R5</v>
          </cell>
          <cell r="G122" t="str">
            <v>unknown</v>
          </cell>
          <cell r="H122" t="str">
            <v>unknown</v>
          </cell>
          <cell r="K122" t="str">
            <v xml:space="preserve">Warden RTA </v>
          </cell>
        </row>
        <row r="123">
          <cell r="A123" t="str">
            <v>S20022</v>
          </cell>
          <cell r="B123" t="str">
            <v>TN Exp TN16-5027</v>
          </cell>
          <cell r="C123">
            <v>5.3</v>
          </cell>
          <cell r="D123" t="str">
            <v>Conv.</v>
          </cell>
          <cell r="E123" t="str">
            <v xml:space="preserve">R5 </v>
          </cell>
          <cell r="G123" t="str">
            <v>unknown</v>
          </cell>
          <cell r="H123" t="str">
            <v>unknown</v>
          </cell>
          <cell r="K123" t="str">
            <v xml:space="preserve">Warden RTA </v>
          </cell>
        </row>
        <row r="124">
          <cell r="A124" t="str">
            <v>S20012</v>
          </cell>
          <cell r="B124" t="str">
            <v>TN Exp TN17-4507R2</v>
          </cell>
          <cell r="C124">
            <v>4.2</v>
          </cell>
          <cell r="D124" t="str">
            <v>RR</v>
          </cell>
          <cell r="E124" t="str">
            <v>unknown</v>
          </cell>
          <cell r="G124" t="str">
            <v>unknown</v>
          </cell>
          <cell r="H124" t="str">
            <v>unknown</v>
          </cell>
          <cell r="K124" t="str">
            <v xml:space="preserve">Warden RTA </v>
          </cell>
        </row>
        <row r="125">
          <cell r="A125" t="str">
            <v>S20018</v>
          </cell>
          <cell r="B125" t="str">
            <v>TN Exp TN17-5021</v>
          </cell>
          <cell r="C125">
            <v>5</v>
          </cell>
          <cell r="D125" t="str">
            <v>Conv.</v>
          </cell>
          <cell r="E125" t="str">
            <v>unknown</v>
          </cell>
          <cell r="G125" t="str">
            <v>unknown</v>
          </cell>
          <cell r="H125" t="str">
            <v>unknown</v>
          </cell>
          <cell r="K125" t="str">
            <v xml:space="preserve">Warden RTA </v>
          </cell>
        </row>
        <row r="126">
          <cell r="A126" t="str">
            <v>S20014</v>
          </cell>
          <cell r="B126" t="str">
            <v>TN Exp TN18-4007</v>
          </cell>
          <cell r="C126">
            <v>4.5</v>
          </cell>
          <cell r="D126" t="str">
            <v>Conv.</v>
          </cell>
          <cell r="E126" t="str">
            <v>unknown</v>
          </cell>
          <cell r="G126" t="str">
            <v>unknown</v>
          </cell>
          <cell r="H126" t="str">
            <v>unknown</v>
          </cell>
          <cell r="K126" t="str">
            <v xml:space="preserve">Warden RTA </v>
          </cell>
        </row>
        <row r="127">
          <cell r="A127" t="str">
            <v>S20016</v>
          </cell>
          <cell r="B127" t="str">
            <v>TN Exp TN18-4110</v>
          </cell>
          <cell r="C127">
            <v>4.9000000000000004</v>
          </cell>
          <cell r="D127" t="str">
            <v>Conv.</v>
          </cell>
          <cell r="E127" t="str">
            <v>none</v>
          </cell>
          <cell r="G127" t="str">
            <v>unknown</v>
          </cell>
          <cell r="H127" t="str">
            <v>unknown</v>
          </cell>
          <cell r="K127" t="str">
            <v xml:space="preserve">Warden RTA </v>
          </cell>
        </row>
        <row r="128">
          <cell r="A128" t="str">
            <v>S20019</v>
          </cell>
          <cell r="B128" t="str">
            <v>TN Exp TN18-4130</v>
          </cell>
          <cell r="C128">
            <v>5</v>
          </cell>
          <cell r="D128" t="str">
            <v>Conv.</v>
          </cell>
          <cell r="E128" t="str">
            <v>none</v>
          </cell>
          <cell r="G128" t="str">
            <v>unknown</v>
          </cell>
          <cell r="H128" t="str">
            <v>unknown</v>
          </cell>
          <cell r="K128" t="str">
            <v xml:space="preserve">Warden RTA </v>
          </cell>
        </row>
        <row r="129">
          <cell r="A129" t="str">
            <v>S20020</v>
          </cell>
          <cell r="B129" t="str">
            <v>TN Exp TN18-5025</v>
          </cell>
          <cell r="C129">
            <v>5</v>
          </cell>
          <cell r="D129" t="str">
            <v>Conv.</v>
          </cell>
          <cell r="E129" t="str">
            <v>unknown</v>
          </cell>
          <cell r="G129" t="str">
            <v>unknown</v>
          </cell>
          <cell r="H129" t="str">
            <v>unknown</v>
          </cell>
          <cell r="K129" t="str">
            <v xml:space="preserve">Warden RTA </v>
          </cell>
        </row>
        <row r="130">
          <cell r="A130" t="str">
            <v>S20057</v>
          </cell>
          <cell r="B130" t="str">
            <v>USG 7431ET</v>
          </cell>
          <cell r="C130">
            <v>4.3</v>
          </cell>
          <cell r="D130" t="str">
            <v>E3, STS</v>
          </cell>
          <cell r="E130" t="str">
            <v>R3, MR14</v>
          </cell>
          <cell r="G130" t="str">
            <v>MR</v>
          </cell>
          <cell r="H130" t="str">
            <v>R</v>
          </cell>
          <cell r="K130" t="str">
            <v>Ipconazole, Metalaxyl, Imidicloprid</v>
          </cell>
        </row>
        <row r="131">
          <cell r="A131" t="str">
            <v>S18081</v>
          </cell>
          <cell r="B131" t="str">
            <v>USG 7447XTS**</v>
          </cell>
          <cell r="C131">
            <v>4.4000000000000004</v>
          </cell>
          <cell r="D131" t="str">
            <v>R2X, STS</v>
          </cell>
          <cell r="E131" t="str">
            <v>R3, MR14</v>
          </cell>
          <cell r="F131" t="str">
            <v>MS</v>
          </cell>
          <cell r="G131" t="str">
            <v>MR</v>
          </cell>
          <cell r="H131" t="str">
            <v>MR</v>
          </cell>
          <cell r="I131" t="str">
            <v>W</v>
          </cell>
          <cell r="J131" t="str">
            <v>LT</v>
          </cell>
          <cell r="K131" t="str">
            <v>Ipconazole, Metalaxyl, Imidicloprid</v>
          </cell>
        </row>
        <row r="132">
          <cell r="A132" t="str">
            <v>S20052</v>
          </cell>
          <cell r="B132" t="str">
            <v>USG 7461XT</v>
          </cell>
          <cell r="C132">
            <v>4.5999999999999996</v>
          </cell>
          <cell r="D132" t="str">
            <v>R2X</v>
          </cell>
          <cell r="E132" t="str">
            <v>R3</v>
          </cell>
          <cell r="G132" t="str">
            <v>MR</v>
          </cell>
          <cell r="H132" t="str">
            <v>R</v>
          </cell>
          <cell r="K132" t="str">
            <v>Ipconazole, Metalaxyl, Imidicloprid</v>
          </cell>
        </row>
        <row r="133">
          <cell r="A133" t="str">
            <v>S19030</v>
          </cell>
          <cell r="B133" t="str">
            <v>USG 7470XT**</v>
          </cell>
          <cell r="C133">
            <v>4.7</v>
          </cell>
          <cell r="D133" t="str">
            <v>R2X</v>
          </cell>
          <cell r="E133" t="str">
            <v>R3, MR14</v>
          </cell>
          <cell r="F133" t="str">
            <v>R</v>
          </cell>
          <cell r="G133" t="str">
            <v>MR</v>
          </cell>
          <cell r="H133" t="str">
            <v>MR</v>
          </cell>
          <cell r="I133" t="str">
            <v>P</v>
          </cell>
          <cell r="J133" t="str">
            <v>G</v>
          </cell>
          <cell r="K133" t="str">
            <v>Ipconazole, Metalaxyl, Imidicloprid</v>
          </cell>
        </row>
        <row r="134">
          <cell r="A134" t="str">
            <v>S20058</v>
          </cell>
          <cell r="B134" t="str">
            <v>USG 7471ETS</v>
          </cell>
          <cell r="C134">
            <v>4.7</v>
          </cell>
          <cell r="D134" t="str">
            <v>E3, STS</v>
          </cell>
          <cell r="E134" t="str">
            <v>R3, MR14</v>
          </cell>
          <cell r="G134" t="str">
            <v>MR</v>
          </cell>
          <cell r="H134" t="str">
            <v>R</v>
          </cell>
          <cell r="K134" t="str">
            <v>Ipconazole, Metalaxyl, Imidicloprid</v>
          </cell>
        </row>
        <row r="135">
          <cell r="A135" t="str">
            <v>S19031</v>
          </cell>
          <cell r="B135" t="str">
            <v>USG 7480XT</v>
          </cell>
          <cell r="C135">
            <v>4.8</v>
          </cell>
          <cell r="D135" t="str">
            <v>R2X</v>
          </cell>
          <cell r="E135" t="str">
            <v>S</v>
          </cell>
          <cell r="F135" t="str">
            <v>R</v>
          </cell>
          <cell r="G135" t="str">
            <v>MR</v>
          </cell>
          <cell r="H135" t="str">
            <v>MR</v>
          </cell>
          <cell r="I135" t="str">
            <v>P</v>
          </cell>
          <cell r="J135" t="str">
            <v>LT</v>
          </cell>
          <cell r="K135" t="str">
            <v>Ipconazole, Metalaxyl, Imidicloprid</v>
          </cell>
        </row>
        <row r="136">
          <cell r="A136" t="str">
            <v>S18082</v>
          </cell>
          <cell r="B136" t="str">
            <v>USG 7489XT</v>
          </cell>
          <cell r="C136">
            <v>4.8</v>
          </cell>
          <cell r="D136" t="str">
            <v>R2X</v>
          </cell>
          <cell r="E136" t="str">
            <v>R3, MR14</v>
          </cell>
          <cell r="F136" t="str">
            <v>R</v>
          </cell>
          <cell r="G136" t="str">
            <v>MR</v>
          </cell>
          <cell r="H136" t="str">
            <v>MR</v>
          </cell>
          <cell r="I136" t="str">
            <v>P</v>
          </cell>
          <cell r="J136" t="str">
            <v>LT</v>
          </cell>
          <cell r="K136" t="str">
            <v>Ipconazole, Metalaxyl, Imidicloprid</v>
          </cell>
        </row>
        <row r="137">
          <cell r="A137" t="str">
            <v>S20051</v>
          </cell>
          <cell r="B137" t="str">
            <v>USG 7491ETS</v>
          </cell>
          <cell r="C137">
            <v>4.9000000000000004</v>
          </cell>
          <cell r="D137" t="str">
            <v>E3, STS</v>
          </cell>
          <cell r="E137" t="str">
            <v>R3, MR14</v>
          </cell>
          <cell r="G137" t="str">
            <v>MR</v>
          </cell>
          <cell r="H137" t="str">
            <v>MR</v>
          </cell>
          <cell r="K137" t="str">
            <v>Ipconazole, Metalaxyl, Imidicloprid</v>
          </cell>
        </row>
        <row r="138">
          <cell r="A138" t="str">
            <v>S16139</v>
          </cell>
          <cell r="B138" t="str">
            <v xml:space="preserve">USG 7496XTS </v>
          </cell>
          <cell r="C138">
            <v>4.9000000000000004</v>
          </cell>
          <cell r="D138" t="str">
            <v>R2X, STS</v>
          </cell>
          <cell r="E138" t="str">
            <v>R3, MR14</v>
          </cell>
          <cell r="F138" t="str">
            <v>R</v>
          </cell>
          <cell r="G138" t="str">
            <v>MR</v>
          </cell>
          <cell r="H138" t="str">
            <v>MS</v>
          </cell>
          <cell r="I138" t="str">
            <v>P</v>
          </cell>
          <cell r="J138" t="str">
            <v>LT</v>
          </cell>
          <cell r="K138" t="str">
            <v>Ipconazole, Metalaxyl, Imidicloprid</v>
          </cell>
        </row>
        <row r="139">
          <cell r="A139" t="str">
            <v>S19038</v>
          </cell>
          <cell r="B139" t="str">
            <v>VA V15-2261ST</v>
          </cell>
          <cell r="C139">
            <v>5.2</v>
          </cell>
          <cell r="D139" t="str">
            <v>Conv.</v>
          </cell>
          <cell r="I139" t="str">
            <v>P</v>
          </cell>
          <cell r="J139" t="str">
            <v>G</v>
          </cell>
          <cell r="K139" t="str">
            <v>Rancona, Summit</v>
          </cell>
        </row>
        <row r="140">
          <cell r="A140" t="str">
            <v>S20059</v>
          </cell>
          <cell r="B140" t="str">
            <v xml:space="preserve">VA V16-0293 </v>
          </cell>
          <cell r="C140">
            <v>4.9000000000000004</v>
          </cell>
          <cell r="D140" t="str">
            <v>Conv.</v>
          </cell>
          <cell r="K140" t="str">
            <v xml:space="preserve">Rancona, Summit </v>
          </cell>
        </row>
        <row r="141">
          <cell r="A141" t="str">
            <v>S20060</v>
          </cell>
          <cell r="B141" t="str">
            <v>VA V17-0437</v>
          </cell>
          <cell r="C141">
            <v>4.9000000000000004</v>
          </cell>
          <cell r="D141" t="str">
            <v>Conv.</v>
          </cell>
          <cell r="K141" t="str">
            <v xml:space="preserve">Rancona, Summit </v>
          </cell>
        </row>
        <row r="142">
          <cell r="A142" t="str">
            <v>S20061</v>
          </cell>
          <cell r="B142" t="str">
            <v>VA V17-0462</v>
          </cell>
          <cell r="C142">
            <v>4.9000000000000004</v>
          </cell>
          <cell r="D142" t="str">
            <v>Conv.</v>
          </cell>
          <cell r="K142" t="str">
            <v xml:space="preserve">Rancona, Summit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tabSelected="1" workbookViewId="0">
      <selection sqref="A1:XFD1048576"/>
    </sheetView>
  </sheetViews>
  <sheetFormatPr defaultColWidth="8.85546875" defaultRowHeight="15" x14ac:dyDescent="0.25"/>
  <cols>
    <col min="1" max="1" width="25.7109375" customWidth="1"/>
    <col min="2" max="2" width="10.7109375" style="76" customWidth="1"/>
    <col min="3" max="3" width="10.7109375" style="76" hidden="1" customWidth="1"/>
    <col min="4" max="9" width="5.28515625" style="90" customWidth="1"/>
    <col min="10" max="15" width="5.28515625" style="73" customWidth="1"/>
    <col min="16" max="21" width="4.7109375" style="73" customWidth="1"/>
    <col min="22" max="26" width="4.7109375" style="90" customWidth="1"/>
    <col min="27" max="27" width="4.7109375" style="91" customWidth="1"/>
    <col min="28" max="32" width="5.28515625" customWidth="1"/>
    <col min="33" max="33" width="5.28515625" style="86" customWidth="1"/>
  </cols>
  <sheetData>
    <row r="1" spans="1:33" ht="30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27.75" x14ac:dyDescent="0.25">
      <c r="A2" s="2" t="s">
        <v>1</v>
      </c>
      <c r="B2" s="3" t="s">
        <v>2</v>
      </c>
      <c r="C2" s="3"/>
      <c r="D2" s="4" t="s">
        <v>3</v>
      </c>
      <c r="E2" s="5"/>
      <c r="F2" s="5"/>
      <c r="G2" s="5"/>
      <c r="H2" s="5"/>
      <c r="I2" s="6"/>
      <c r="J2" s="4" t="s">
        <v>4</v>
      </c>
      <c r="K2" s="5"/>
      <c r="L2" s="5"/>
      <c r="M2" s="5"/>
      <c r="N2" s="5"/>
      <c r="O2" s="6"/>
      <c r="P2" s="4" t="s">
        <v>5</v>
      </c>
      <c r="Q2" s="5"/>
      <c r="R2" s="5"/>
      <c r="S2" s="5"/>
      <c r="T2" s="5"/>
      <c r="U2" s="6"/>
      <c r="V2" s="7" t="s">
        <v>6</v>
      </c>
      <c r="W2" s="8"/>
      <c r="X2" s="8"/>
      <c r="Y2" s="8"/>
      <c r="Z2" s="8"/>
      <c r="AA2" s="8"/>
      <c r="AB2" s="4" t="s">
        <v>7</v>
      </c>
      <c r="AC2" s="5"/>
      <c r="AD2" s="5"/>
      <c r="AE2" s="5"/>
      <c r="AF2" s="5"/>
      <c r="AG2" s="5"/>
    </row>
    <row r="3" spans="1:33" x14ac:dyDescent="0.25">
      <c r="A3" s="9"/>
      <c r="B3" s="10"/>
      <c r="C3" s="10"/>
      <c r="D3" s="11" t="s">
        <v>8</v>
      </c>
      <c r="E3" s="12"/>
      <c r="F3" s="12" t="s">
        <v>9</v>
      </c>
      <c r="G3" s="12"/>
      <c r="H3" s="12" t="s">
        <v>10</v>
      </c>
      <c r="I3" s="13"/>
      <c r="J3" s="12" t="s">
        <v>8</v>
      </c>
      <c r="K3" s="12"/>
      <c r="L3" s="12" t="s">
        <v>9</v>
      </c>
      <c r="M3" s="12"/>
      <c r="N3" s="12" t="s">
        <v>10</v>
      </c>
      <c r="O3" s="12"/>
      <c r="P3" s="11" t="s">
        <v>8</v>
      </c>
      <c r="Q3" s="12"/>
      <c r="R3" s="12" t="s">
        <v>9</v>
      </c>
      <c r="S3" s="12"/>
      <c r="T3" s="12" t="s">
        <v>10</v>
      </c>
      <c r="U3" s="13"/>
      <c r="V3" s="11" t="s">
        <v>8</v>
      </c>
      <c r="W3" s="12"/>
      <c r="X3" s="12" t="s">
        <v>9</v>
      </c>
      <c r="Y3" s="12"/>
      <c r="Z3" s="12" t="s">
        <v>10</v>
      </c>
      <c r="AA3" s="12"/>
      <c r="AB3" s="11" t="s">
        <v>8</v>
      </c>
      <c r="AC3" s="12"/>
      <c r="AD3" s="12" t="s">
        <v>9</v>
      </c>
      <c r="AE3" s="12"/>
      <c r="AF3" s="12" t="s">
        <v>10</v>
      </c>
      <c r="AG3" s="12"/>
    </row>
    <row r="4" spans="1:33" ht="77.25" hidden="1" x14ac:dyDescent="0.25">
      <c r="A4" s="9" t="s">
        <v>1</v>
      </c>
      <c r="B4" s="10" t="s">
        <v>2</v>
      </c>
      <c r="C4" s="10"/>
      <c r="D4" s="14" t="s">
        <v>11</v>
      </c>
      <c r="E4" s="15" t="s">
        <v>12</v>
      </c>
      <c r="F4" s="15" t="s">
        <v>13</v>
      </c>
      <c r="G4" s="15" t="s">
        <v>14</v>
      </c>
      <c r="H4" s="15" t="s">
        <v>15</v>
      </c>
      <c r="I4" s="16" t="s">
        <v>16</v>
      </c>
      <c r="J4" s="15" t="s">
        <v>17</v>
      </c>
      <c r="K4" s="15" t="s">
        <v>18</v>
      </c>
      <c r="L4" s="15" t="s">
        <v>19</v>
      </c>
      <c r="M4" s="15" t="s">
        <v>20</v>
      </c>
      <c r="N4" s="15" t="s">
        <v>21</v>
      </c>
      <c r="O4" s="15" t="s">
        <v>22</v>
      </c>
      <c r="P4" s="14" t="s">
        <v>23</v>
      </c>
      <c r="Q4" s="15" t="s">
        <v>24</v>
      </c>
      <c r="R4" s="15" t="s">
        <v>25</v>
      </c>
      <c r="S4" s="15" t="s">
        <v>26</v>
      </c>
      <c r="T4" s="15" t="s">
        <v>27</v>
      </c>
      <c r="U4" s="16" t="s">
        <v>28</v>
      </c>
      <c r="V4" s="14" t="s">
        <v>29</v>
      </c>
      <c r="W4" s="17" t="s">
        <v>30</v>
      </c>
      <c r="X4" s="15" t="s">
        <v>31</v>
      </c>
      <c r="Y4" s="15" t="s">
        <v>32</v>
      </c>
      <c r="Z4" s="15" t="s">
        <v>33</v>
      </c>
      <c r="AA4" s="15" t="s">
        <v>34</v>
      </c>
      <c r="AB4" s="14" t="s">
        <v>35</v>
      </c>
      <c r="AC4" s="15" t="s">
        <v>36</v>
      </c>
      <c r="AD4" s="15" t="s">
        <v>37</v>
      </c>
      <c r="AE4" s="15" t="s">
        <v>38</v>
      </c>
      <c r="AF4" s="15" t="s">
        <v>39</v>
      </c>
      <c r="AG4" s="15" t="s">
        <v>40</v>
      </c>
    </row>
    <row r="5" spans="1:33" x14ac:dyDescent="0.25">
      <c r="A5" s="18" t="str">
        <f>VLOOKUP(C5,'[1]2020 Soybean Traits &amp; Entries'!VL_SOY_2020,2,FALSE)</f>
        <v>Credenz CZ 3930 GTLL</v>
      </c>
      <c r="B5" s="18" t="str">
        <f>VLOOKUP(C5,'[1]2020 Soybean Traits &amp; Entries'!VL_SOY_2020,4,FALSE)</f>
        <v>RR, LL</v>
      </c>
      <c r="C5" s="18" t="s">
        <v>41</v>
      </c>
      <c r="D5" s="19">
        <v>71.146799999999999</v>
      </c>
      <c r="E5" s="20" t="s">
        <v>42</v>
      </c>
      <c r="F5" s="21"/>
      <c r="G5" s="22"/>
      <c r="H5" s="23"/>
      <c r="I5" s="20"/>
      <c r="J5" s="19">
        <v>12.996700000000001</v>
      </c>
      <c r="K5" s="20" t="s">
        <v>43</v>
      </c>
      <c r="L5" s="21"/>
      <c r="M5" s="22"/>
      <c r="N5" s="23"/>
      <c r="O5" s="20"/>
      <c r="P5" s="24">
        <v>43.333300000000001</v>
      </c>
      <c r="Q5" s="25" t="s">
        <v>44</v>
      </c>
      <c r="R5" s="26"/>
      <c r="S5" s="27"/>
      <c r="T5" s="28"/>
      <c r="U5" s="25"/>
      <c r="V5" s="19">
        <v>2</v>
      </c>
      <c r="W5" s="20" t="s">
        <v>44</v>
      </c>
      <c r="X5" s="21"/>
      <c r="Y5" s="22"/>
      <c r="Z5" s="23"/>
      <c r="AA5" s="20"/>
      <c r="AB5" s="24">
        <v>141</v>
      </c>
      <c r="AC5" s="25" t="s">
        <v>42</v>
      </c>
      <c r="AD5" s="26"/>
      <c r="AE5" s="27"/>
      <c r="AF5" s="28"/>
      <c r="AG5" s="25"/>
    </row>
    <row r="6" spans="1:33" x14ac:dyDescent="0.25">
      <c r="A6" s="29" t="str">
        <f>VLOOKUP(C6,'[1]2020 Soybean Traits &amp; Entries'!VL_SOY_2020,2,FALSE)</f>
        <v>AgriGold G3620RX</v>
      </c>
      <c r="B6" s="30" t="str">
        <f>VLOOKUP(C6,'[1]2020 Soybean Traits &amp; Entries'!VL_SOY_2020,4,FALSE)</f>
        <v>R2X</v>
      </c>
      <c r="C6" s="30" t="s">
        <v>45</v>
      </c>
      <c r="D6" s="19">
        <v>70.515699999999995</v>
      </c>
      <c r="E6" s="20" t="s">
        <v>42</v>
      </c>
      <c r="F6" s="23"/>
      <c r="G6" s="20"/>
      <c r="H6" s="23"/>
      <c r="I6" s="20"/>
      <c r="J6" s="19">
        <v>11.7767</v>
      </c>
      <c r="K6" s="20" t="s">
        <v>46</v>
      </c>
      <c r="L6" s="23"/>
      <c r="M6" s="20"/>
      <c r="N6" s="23"/>
      <c r="O6" s="20"/>
      <c r="P6" s="24">
        <v>42.833300000000001</v>
      </c>
      <c r="Q6" s="25" t="s">
        <v>47</v>
      </c>
      <c r="R6" s="28"/>
      <c r="S6" s="25"/>
      <c r="T6" s="28"/>
      <c r="U6" s="25"/>
      <c r="V6" s="19">
        <v>1</v>
      </c>
      <c r="W6" s="20" t="s">
        <v>48</v>
      </c>
      <c r="X6" s="23"/>
      <c r="Y6" s="20"/>
      <c r="Z6" s="23"/>
      <c r="AA6" s="20"/>
      <c r="AB6" s="24">
        <v>125.67</v>
      </c>
      <c r="AC6" s="25" t="s">
        <v>49</v>
      </c>
      <c r="AD6" s="28"/>
      <c r="AE6" s="25"/>
      <c r="AF6" s="28"/>
      <c r="AG6" s="25"/>
    </row>
    <row r="7" spans="1:33" x14ac:dyDescent="0.25">
      <c r="A7" s="30" t="str">
        <f>VLOOKUP(C7,'[1]2020 Soybean Traits &amp; Entries'!VL_SOY_2020,2,FALSE)</f>
        <v>Asgrow AG39X7</v>
      </c>
      <c r="B7" s="30" t="str">
        <f>VLOOKUP(C7,'[1]2020 Soybean Traits &amp; Entries'!VL_SOY_2020,4,FALSE)</f>
        <v>R2X</v>
      </c>
      <c r="C7" s="30" t="s">
        <v>50</v>
      </c>
      <c r="D7" s="19">
        <v>65.450999999999993</v>
      </c>
      <c r="E7" s="20" t="s">
        <v>42</v>
      </c>
      <c r="F7" s="23"/>
      <c r="G7" s="20"/>
      <c r="H7" s="23"/>
      <c r="I7" s="20"/>
      <c r="J7" s="19">
        <v>11.91</v>
      </c>
      <c r="K7" s="20" t="s">
        <v>46</v>
      </c>
      <c r="L7" s="23"/>
      <c r="M7" s="20"/>
      <c r="N7" s="23"/>
      <c r="O7" s="20"/>
      <c r="P7" s="24">
        <v>43.333300000000001</v>
      </c>
      <c r="Q7" s="25" t="s">
        <v>44</v>
      </c>
      <c r="R7" s="28"/>
      <c r="S7" s="25"/>
      <c r="T7" s="28"/>
      <c r="U7" s="25"/>
      <c r="V7" s="19">
        <v>1.3332999999999999</v>
      </c>
      <c r="W7" s="20" t="s">
        <v>43</v>
      </c>
      <c r="X7" s="23"/>
      <c r="Y7" s="20"/>
      <c r="Z7" s="23"/>
      <c r="AA7" s="20"/>
      <c r="AB7" s="24">
        <v>128.33000000000001</v>
      </c>
      <c r="AC7" s="25" t="s">
        <v>46</v>
      </c>
      <c r="AD7" s="28"/>
      <c r="AE7" s="25"/>
      <c r="AF7" s="28"/>
      <c r="AG7" s="25"/>
    </row>
    <row r="8" spans="1:33" x14ac:dyDescent="0.25">
      <c r="A8" s="31" t="str">
        <f>VLOOKUP(C8,'[1]2020 Soybean Traits &amp; Entries'!VL_SOY_2020,2,FALSE)</f>
        <v>Asgrow AG38X8</v>
      </c>
      <c r="B8" s="31" t="str">
        <f>VLOOKUP(C8,'[1]2020 Soybean Traits &amp; Entries'!VL_SOY_2020,4,FALSE)</f>
        <v>R2X</v>
      </c>
      <c r="C8" s="31" t="s">
        <v>51</v>
      </c>
      <c r="D8" s="19">
        <v>65.122900000000001</v>
      </c>
      <c r="E8" s="20" t="s">
        <v>42</v>
      </c>
      <c r="F8" s="23"/>
      <c r="G8" s="20"/>
      <c r="H8" s="23"/>
      <c r="I8" s="20"/>
      <c r="J8" s="19">
        <v>11.933299999999999</v>
      </c>
      <c r="K8" s="20" t="s">
        <v>46</v>
      </c>
      <c r="L8" s="23"/>
      <c r="M8" s="20"/>
      <c r="N8" s="23"/>
      <c r="O8" s="20"/>
      <c r="P8" s="24">
        <v>41.833300000000001</v>
      </c>
      <c r="Q8" s="25" t="s">
        <v>43</v>
      </c>
      <c r="R8" s="28"/>
      <c r="S8" s="25"/>
      <c r="T8" s="28"/>
      <c r="U8" s="25"/>
      <c r="V8" s="19">
        <v>1.1667000000000001</v>
      </c>
      <c r="W8" s="20" t="s">
        <v>48</v>
      </c>
      <c r="X8" s="23"/>
      <c r="Y8" s="20"/>
      <c r="Z8" s="23"/>
      <c r="AA8" s="20"/>
      <c r="AB8" s="24">
        <v>130</v>
      </c>
      <c r="AC8" s="25" t="s">
        <v>52</v>
      </c>
      <c r="AD8" s="28"/>
      <c r="AE8" s="25"/>
      <c r="AF8" s="28"/>
      <c r="AG8" s="25"/>
    </row>
    <row r="9" spans="1:33" x14ac:dyDescent="0.25">
      <c r="A9" s="30" t="str">
        <f>VLOOKUP(C9,'[1]2020 Soybean Traits &amp; Entries'!VL_SOY_2020,2,FALSE)</f>
        <v>Local Seed Co. LS3906GL</v>
      </c>
      <c r="B9" s="30" t="str">
        <f>VLOOKUP(C9,'[1]2020 Soybean Traits &amp; Entries'!VL_SOY_2020,4,FALSE)</f>
        <v>GT, LL</v>
      </c>
      <c r="C9" s="30" t="s">
        <v>53</v>
      </c>
      <c r="D9" s="19">
        <v>64.778700000000001</v>
      </c>
      <c r="E9" s="20" t="s">
        <v>42</v>
      </c>
      <c r="F9" s="23"/>
      <c r="G9" s="20"/>
      <c r="H9" s="23"/>
      <c r="I9" s="20"/>
      <c r="J9" s="19">
        <v>13.783300000000001</v>
      </c>
      <c r="K9" s="20" t="s">
        <v>42</v>
      </c>
      <c r="L9" s="23"/>
      <c r="M9" s="20"/>
      <c r="N9" s="23"/>
      <c r="O9" s="20"/>
      <c r="P9" s="24">
        <v>42</v>
      </c>
      <c r="Q9" s="25" t="s">
        <v>43</v>
      </c>
      <c r="R9" s="28"/>
      <c r="S9" s="25"/>
      <c r="T9" s="28"/>
      <c r="U9" s="25"/>
      <c r="V9" s="19">
        <v>1.5</v>
      </c>
      <c r="W9" s="20" t="s">
        <v>43</v>
      </c>
      <c r="X9" s="23"/>
      <c r="Y9" s="20"/>
      <c r="Z9" s="23"/>
      <c r="AA9" s="20"/>
      <c r="AB9" s="24">
        <v>140.66999999999999</v>
      </c>
      <c r="AC9" s="25" t="s">
        <v>42</v>
      </c>
      <c r="AD9" s="28"/>
      <c r="AE9" s="25"/>
      <c r="AF9" s="28"/>
      <c r="AG9" s="25"/>
    </row>
    <row r="10" spans="1:33" x14ac:dyDescent="0.25">
      <c r="A10" s="31" t="str">
        <f>VLOOKUP(C10,'[1]2020 Soybean Traits &amp; Entries'!VL_SOY_2020,2,FALSE)</f>
        <v>AgriGold G3722RX</v>
      </c>
      <c r="B10" s="31" t="str">
        <f>VLOOKUP(C10,'[1]2020 Soybean Traits &amp; Entries'!VL_SOY_2020,4,FALSE)</f>
        <v>R2X</v>
      </c>
      <c r="C10" s="31" t="s">
        <v>54</v>
      </c>
      <c r="D10" s="19">
        <v>64.448400000000007</v>
      </c>
      <c r="E10" s="20" t="s">
        <v>42</v>
      </c>
      <c r="F10" s="23"/>
      <c r="G10" s="20"/>
      <c r="H10" s="23"/>
      <c r="I10" s="20"/>
      <c r="J10" s="19">
        <v>11.6867</v>
      </c>
      <c r="K10" s="20" t="s">
        <v>49</v>
      </c>
      <c r="L10" s="23"/>
      <c r="M10" s="20"/>
      <c r="N10" s="23"/>
      <c r="O10" s="20"/>
      <c r="P10" s="24">
        <v>45.666699999999999</v>
      </c>
      <c r="Q10" s="25" t="s">
        <v>42</v>
      </c>
      <c r="R10" s="28"/>
      <c r="S10" s="25"/>
      <c r="T10" s="28"/>
      <c r="U10" s="25"/>
      <c r="V10" s="19">
        <v>1</v>
      </c>
      <c r="W10" s="20" t="s">
        <v>48</v>
      </c>
      <c r="X10" s="23"/>
      <c r="Y10" s="20"/>
      <c r="Z10" s="23"/>
      <c r="AA10" s="20"/>
      <c r="AB10" s="24">
        <v>139</v>
      </c>
      <c r="AC10" s="25" t="s">
        <v>44</v>
      </c>
      <c r="AD10" s="28"/>
      <c r="AE10" s="25"/>
      <c r="AF10" s="28"/>
      <c r="AG10" s="25"/>
    </row>
    <row r="11" spans="1:33" x14ac:dyDescent="0.25">
      <c r="A11" s="31" t="str">
        <f>VLOOKUP(C11,'[1]2020 Soybean Traits &amp; Entries'!VL_SOY_2020,2,FALSE)</f>
        <v>Dyna-Gro S39EN19**</v>
      </c>
      <c r="B11" s="31" t="str">
        <f>VLOOKUP(C11,'[1]2020 Soybean Traits &amp; Entries'!VL_SOY_2020,4,FALSE)</f>
        <v>E3</v>
      </c>
      <c r="C11" s="31" t="s">
        <v>55</v>
      </c>
      <c r="D11" s="19">
        <v>63.934100000000001</v>
      </c>
      <c r="E11" s="20" t="s">
        <v>42</v>
      </c>
      <c r="F11" s="23"/>
      <c r="G11" s="20"/>
      <c r="H11" s="23"/>
      <c r="I11" s="20"/>
      <c r="J11" s="19">
        <v>12.47</v>
      </c>
      <c r="K11" s="20" t="s">
        <v>52</v>
      </c>
      <c r="L11" s="23"/>
      <c r="M11" s="20"/>
      <c r="N11" s="23"/>
      <c r="O11" s="20"/>
      <c r="P11" s="24">
        <v>34.5</v>
      </c>
      <c r="Q11" s="25" t="s">
        <v>56</v>
      </c>
      <c r="R11" s="28"/>
      <c r="S11" s="25"/>
      <c r="T11" s="28"/>
      <c r="U11" s="25"/>
      <c r="V11" s="19">
        <v>1.6667000000000001</v>
      </c>
      <c r="W11" s="20" t="s">
        <v>47</v>
      </c>
      <c r="X11" s="23"/>
      <c r="Y11" s="20"/>
      <c r="Z11" s="23"/>
      <c r="AA11" s="20"/>
      <c r="AB11" s="24">
        <v>137</v>
      </c>
      <c r="AC11" s="25" t="s">
        <v>57</v>
      </c>
      <c r="AD11" s="28"/>
      <c r="AE11" s="25"/>
      <c r="AF11" s="28"/>
      <c r="AG11" s="25"/>
    </row>
    <row r="12" spans="1:33" x14ac:dyDescent="0.25">
      <c r="A12" s="31" t="str">
        <f>VLOOKUP(C12,'[1]2020 Soybean Traits &amp; Entries'!VL_SOY_2020,2,FALSE)</f>
        <v>Local Seed Co. LS3976X**</v>
      </c>
      <c r="B12" s="31" t="str">
        <f>VLOOKUP(C12,'[1]2020 Soybean Traits &amp; Entries'!VL_SOY_2020,4,FALSE)</f>
        <v>R2X</v>
      </c>
      <c r="C12" s="31" t="s">
        <v>58</v>
      </c>
      <c r="D12" s="19">
        <v>61.5456</v>
      </c>
      <c r="E12" s="20" t="s">
        <v>42</v>
      </c>
      <c r="F12" s="23"/>
      <c r="G12" s="20"/>
      <c r="H12" s="23"/>
      <c r="I12" s="20"/>
      <c r="J12" s="19">
        <v>13.216699999999999</v>
      </c>
      <c r="K12" s="20" t="s">
        <v>44</v>
      </c>
      <c r="L12" s="23"/>
      <c r="M12" s="20"/>
      <c r="N12" s="23"/>
      <c r="O12" s="20"/>
      <c r="P12" s="24">
        <v>40</v>
      </c>
      <c r="Q12" s="25" t="s">
        <v>48</v>
      </c>
      <c r="R12" s="28"/>
      <c r="S12" s="25"/>
      <c r="T12" s="28"/>
      <c r="U12" s="25"/>
      <c r="V12" s="19">
        <v>2.3332999999999999</v>
      </c>
      <c r="W12" s="20" t="s">
        <v>42</v>
      </c>
      <c r="X12" s="23"/>
      <c r="Y12" s="20"/>
      <c r="Z12" s="23"/>
      <c r="AA12" s="20"/>
      <c r="AB12" s="24">
        <v>138.33000000000001</v>
      </c>
      <c r="AC12" s="25" t="s">
        <v>44</v>
      </c>
      <c r="AD12" s="28"/>
      <c r="AE12" s="25"/>
      <c r="AF12" s="28"/>
      <c r="AG12" s="25"/>
    </row>
    <row r="13" spans="1:33" x14ac:dyDescent="0.25">
      <c r="A13" s="30" t="str">
        <f>VLOOKUP(C13,'[1]2020 Soybean Traits &amp; Entries'!VL_SOY_2020,2,FALSE)</f>
        <v>Asgrow AG36X6</v>
      </c>
      <c r="B13" s="30" t="str">
        <f>VLOOKUP(C13,'[1]2020 Soybean Traits &amp; Entries'!VL_SOY_2020,4,FALSE)</f>
        <v>R2X</v>
      </c>
      <c r="C13" s="30" t="s">
        <v>59</v>
      </c>
      <c r="D13" s="32">
        <v>53.422499999999999</v>
      </c>
      <c r="E13" s="33" t="s">
        <v>42</v>
      </c>
      <c r="F13" s="34"/>
      <c r="G13" s="33"/>
      <c r="H13" s="34"/>
      <c r="I13" s="33"/>
      <c r="J13" s="32">
        <v>13.12</v>
      </c>
      <c r="K13" s="33" t="s">
        <v>47</v>
      </c>
      <c r="L13" s="34"/>
      <c r="M13" s="33"/>
      <c r="N13" s="34"/>
      <c r="O13" s="33"/>
      <c r="P13" s="35">
        <v>37</v>
      </c>
      <c r="Q13" s="36" t="s">
        <v>56</v>
      </c>
      <c r="R13" s="37"/>
      <c r="S13" s="36"/>
      <c r="T13" s="37"/>
      <c r="U13" s="36"/>
      <c r="V13" s="32">
        <v>1.6667000000000001</v>
      </c>
      <c r="W13" s="33" t="s">
        <v>47</v>
      </c>
      <c r="X13" s="34"/>
      <c r="Y13" s="33"/>
      <c r="Z13" s="34"/>
      <c r="AA13" s="33"/>
      <c r="AB13" s="35">
        <v>131.33000000000001</v>
      </c>
      <c r="AC13" s="36" t="s">
        <v>48</v>
      </c>
      <c r="AD13" s="37"/>
      <c r="AE13" s="36"/>
      <c r="AF13" s="37"/>
      <c r="AG13" s="36"/>
    </row>
    <row r="14" spans="1:33" x14ac:dyDescent="0.25">
      <c r="A14" s="38" t="s">
        <v>60</v>
      </c>
      <c r="B14" s="39"/>
      <c r="C14" s="39"/>
      <c r="D14" s="40">
        <v>64.485100000000003</v>
      </c>
      <c r="E14" s="41"/>
      <c r="F14" s="41"/>
      <c r="G14" s="41"/>
      <c r="H14" s="41"/>
      <c r="I14" s="42"/>
      <c r="J14" s="40">
        <v>12.543699999999999</v>
      </c>
      <c r="K14" s="41"/>
      <c r="L14" s="41"/>
      <c r="M14" s="41"/>
      <c r="N14" s="41"/>
      <c r="O14" s="42"/>
      <c r="P14" s="43">
        <v>41.166699999999999</v>
      </c>
      <c r="Q14" s="44"/>
      <c r="R14" s="44"/>
      <c r="S14" s="44"/>
      <c r="T14" s="44"/>
      <c r="U14" s="45"/>
      <c r="V14" s="40">
        <v>1.5185</v>
      </c>
      <c r="W14" s="41"/>
      <c r="X14" s="41"/>
      <c r="Y14" s="41"/>
      <c r="Z14" s="41"/>
      <c r="AA14" s="46"/>
      <c r="AB14" s="43">
        <v>134.59</v>
      </c>
      <c r="AC14" s="44"/>
      <c r="AD14" s="44"/>
      <c r="AE14" s="44"/>
      <c r="AF14" s="44"/>
      <c r="AG14" s="44"/>
    </row>
    <row r="15" spans="1:33" x14ac:dyDescent="0.25">
      <c r="A15" s="47" t="s">
        <v>61</v>
      </c>
      <c r="B15" s="48"/>
      <c r="C15" s="48"/>
      <c r="D15" s="49">
        <v>3.4712999999999998</v>
      </c>
      <c r="E15" s="50"/>
      <c r="F15" s="50"/>
      <c r="G15" s="50"/>
      <c r="H15" s="50"/>
      <c r="I15" s="51"/>
      <c r="J15" s="49">
        <v>0.24790000000000001</v>
      </c>
      <c r="K15" s="50"/>
      <c r="L15" s="50"/>
      <c r="M15" s="50"/>
      <c r="N15" s="50"/>
      <c r="O15" s="51"/>
      <c r="P15" s="52">
        <v>0.95099999999999996</v>
      </c>
      <c r="Q15" s="53"/>
      <c r="R15" s="53"/>
      <c r="S15" s="53"/>
      <c r="T15" s="53"/>
      <c r="U15" s="54"/>
      <c r="V15" s="49">
        <v>0.2291</v>
      </c>
      <c r="W15" s="50"/>
      <c r="X15" s="50"/>
      <c r="Y15" s="50"/>
      <c r="Z15" s="50"/>
      <c r="AA15" s="55"/>
      <c r="AB15" s="52">
        <v>1.1653</v>
      </c>
      <c r="AC15" s="53"/>
      <c r="AD15" s="53"/>
      <c r="AE15" s="53"/>
      <c r="AF15" s="53"/>
      <c r="AG15" s="53"/>
    </row>
    <row r="16" spans="1:33" ht="12.75" customHeight="1" x14ac:dyDescent="0.25">
      <c r="A16" s="56" t="s">
        <v>62</v>
      </c>
      <c r="B16" s="57"/>
      <c r="C16" s="57"/>
      <c r="D16" s="58" t="s">
        <v>63</v>
      </c>
      <c r="E16" s="59"/>
      <c r="F16" s="59"/>
      <c r="G16" s="59"/>
      <c r="H16" s="59"/>
      <c r="I16" s="60"/>
      <c r="J16" s="61">
        <v>0.69</v>
      </c>
      <c r="K16" s="62"/>
      <c r="L16" s="62"/>
      <c r="M16" s="62"/>
      <c r="N16" s="62"/>
      <c r="O16" s="63"/>
      <c r="P16" s="58">
        <v>2.85</v>
      </c>
      <c r="Q16" s="59"/>
      <c r="R16" s="59"/>
      <c r="S16" s="59"/>
      <c r="T16" s="59"/>
      <c r="U16" s="60"/>
      <c r="V16" s="61">
        <v>0.69</v>
      </c>
      <c r="W16" s="62"/>
      <c r="X16" s="62"/>
      <c r="Y16" s="62"/>
      <c r="Z16" s="62"/>
      <c r="AA16" s="64"/>
      <c r="AB16" s="58">
        <v>2.95</v>
      </c>
      <c r="AC16" s="59"/>
      <c r="AD16" s="59"/>
      <c r="AE16" s="59"/>
      <c r="AF16" s="59"/>
      <c r="AG16" s="59"/>
    </row>
    <row r="17" spans="1:33" ht="12.75" customHeight="1" thickBot="1" x14ac:dyDescent="0.3">
      <c r="A17" s="65" t="s">
        <v>64</v>
      </c>
      <c r="B17" s="66"/>
      <c r="C17" s="66"/>
      <c r="D17" s="67">
        <v>9.0459265430000002</v>
      </c>
      <c r="E17" s="68"/>
      <c r="F17" s="68"/>
      <c r="G17" s="68"/>
      <c r="H17" s="68"/>
      <c r="I17" s="69"/>
      <c r="J17" s="67">
        <v>3.1937972810000002</v>
      </c>
      <c r="K17" s="68"/>
      <c r="L17" s="68"/>
      <c r="M17" s="68"/>
      <c r="N17" s="68"/>
      <c r="O17" s="69"/>
      <c r="P17" s="67">
        <v>4.001070737</v>
      </c>
      <c r="Q17" s="68"/>
      <c r="R17" s="68"/>
      <c r="S17" s="68"/>
      <c r="T17" s="68"/>
      <c r="U17" s="69"/>
      <c r="V17" s="67" t="s">
        <v>65</v>
      </c>
      <c r="W17" s="68"/>
      <c r="X17" s="68" t="s">
        <v>65</v>
      </c>
      <c r="Y17" s="68"/>
      <c r="Z17" s="68" t="s">
        <v>65</v>
      </c>
      <c r="AA17" s="70"/>
      <c r="AB17" s="67">
        <v>1.267877481</v>
      </c>
      <c r="AC17" s="68"/>
      <c r="AD17" s="68"/>
      <c r="AE17" s="68"/>
      <c r="AF17" s="68"/>
      <c r="AG17" s="68"/>
    </row>
    <row r="18" spans="1:33" s="76" customFormat="1" ht="12.75" x14ac:dyDescent="0.2">
      <c r="A18" s="71"/>
      <c r="B18" s="71"/>
      <c r="C18" s="71"/>
      <c r="D18" s="72"/>
      <c r="E18" s="72"/>
      <c r="F18" s="72"/>
      <c r="G18" s="72"/>
      <c r="H18" s="72"/>
      <c r="I18" s="72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4"/>
      <c r="W18" s="74"/>
      <c r="X18" s="74"/>
      <c r="Y18" s="74"/>
      <c r="Z18" s="74"/>
      <c r="AA18" s="74"/>
      <c r="AB18" s="73"/>
      <c r="AC18" s="73"/>
      <c r="AD18" s="73"/>
      <c r="AE18" s="73"/>
      <c r="AF18" s="73"/>
      <c r="AG18" s="75"/>
    </row>
    <row r="19" spans="1:33" s="76" customFormat="1" ht="12.75" x14ac:dyDescent="0.2">
      <c r="A19" s="77"/>
      <c r="B19" s="71"/>
      <c r="C19" s="71"/>
      <c r="D19" s="77"/>
      <c r="E19" s="77"/>
      <c r="F19" s="77"/>
      <c r="G19" s="77"/>
      <c r="H19" s="77"/>
      <c r="I19" s="77"/>
      <c r="J19" s="73"/>
      <c r="K19" s="73"/>
      <c r="L19" s="73"/>
      <c r="M19" s="73"/>
      <c r="N19" s="73"/>
      <c r="O19" s="73"/>
      <c r="P19" s="78"/>
      <c r="Q19" s="78"/>
      <c r="R19" s="78"/>
      <c r="S19" s="78"/>
      <c r="T19" s="78"/>
      <c r="U19" s="78"/>
      <c r="V19" s="73"/>
      <c r="W19" s="73"/>
      <c r="X19" s="73"/>
      <c r="Y19" s="73"/>
      <c r="Z19" s="73"/>
      <c r="AA19" s="75"/>
      <c r="AB19" s="78"/>
      <c r="AC19" s="78"/>
      <c r="AD19" s="78"/>
      <c r="AE19" s="78"/>
      <c r="AF19" s="78"/>
      <c r="AG19" s="79"/>
    </row>
    <row r="20" spans="1:33" s="76" customFormat="1" ht="12.75" x14ac:dyDescent="0.2">
      <c r="A20" s="77"/>
      <c r="B20" s="80"/>
      <c r="C20" s="80"/>
      <c r="D20" s="77"/>
      <c r="E20" s="77"/>
      <c r="F20" s="77"/>
      <c r="G20" s="77"/>
      <c r="H20" s="77"/>
      <c r="I20" s="77"/>
      <c r="J20" s="73"/>
      <c r="K20" s="73"/>
      <c r="L20" s="73"/>
      <c r="M20" s="73"/>
      <c r="N20" s="73"/>
      <c r="O20" s="73"/>
      <c r="P20" s="81"/>
      <c r="Q20" s="81"/>
      <c r="R20" s="81"/>
      <c r="S20" s="81"/>
      <c r="T20" s="81"/>
      <c r="U20" s="81"/>
      <c r="V20" s="73"/>
      <c r="W20" s="73"/>
      <c r="X20" s="73"/>
      <c r="Y20" s="73"/>
      <c r="Z20" s="73"/>
      <c r="AA20" s="75"/>
      <c r="AB20" s="81"/>
      <c r="AC20" s="81"/>
      <c r="AD20" s="81"/>
      <c r="AE20" s="81"/>
      <c r="AF20" s="81"/>
      <c r="AG20" s="82"/>
    </row>
    <row r="21" spans="1:33" s="76" customFormat="1" ht="12.75" x14ac:dyDescent="0.2">
      <c r="A21" s="77"/>
      <c r="B21" s="71"/>
      <c r="C21" s="71"/>
      <c r="D21" s="77"/>
      <c r="E21" s="77"/>
      <c r="F21" s="77"/>
      <c r="G21" s="77"/>
      <c r="H21" s="77"/>
      <c r="I21" s="77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5"/>
      <c r="AB21" s="73"/>
      <c r="AC21" s="73"/>
      <c r="AD21" s="73"/>
      <c r="AE21" s="73"/>
      <c r="AF21" s="73"/>
      <c r="AG21" s="75"/>
    </row>
    <row r="22" spans="1:33" s="76" customFormat="1" ht="12.75" x14ac:dyDescent="0.2">
      <c r="A22" s="77"/>
      <c r="B22" s="71"/>
      <c r="C22" s="71"/>
      <c r="D22" s="77"/>
      <c r="E22" s="77"/>
      <c r="F22" s="77"/>
      <c r="G22" s="77"/>
      <c r="H22" s="77"/>
      <c r="I22" s="77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5"/>
      <c r="AB22" s="73"/>
      <c r="AC22" s="73"/>
      <c r="AD22" s="73"/>
      <c r="AE22" s="73"/>
      <c r="AF22" s="73"/>
      <c r="AG22" s="75"/>
    </row>
    <row r="23" spans="1:33" s="76" customFormat="1" ht="12.75" x14ac:dyDescent="0.2">
      <c r="A23" s="77"/>
      <c r="B23" s="71"/>
      <c r="C23" s="71"/>
      <c r="D23" s="77"/>
      <c r="E23" s="77"/>
      <c r="F23" s="77"/>
      <c r="G23" s="77"/>
      <c r="H23" s="77"/>
      <c r="I23" s="77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5"/>
      <c r="AB23" s="73"/>
      <c r="AC23" s="73"/>
      <c r="AD23" s="73"/>
      <c r="AE23" s="73"/>
      <c r="AF23" s="73"/>
      <c r="AG23" s="75"/>
    </row>
    <row r="24" spans="1:33" s="76" customFormat="1" ht="12.75" x14ac:dyDescent="0.2">
      <c r="A24" s="77"/>
      <c r="B24" s="80"/>
      <c r="C24" s="80"/>
      <c r="D24" s="77"/>
      <c r="E24" s="77"/>
      <c r="F24" s="77"/>
      <c r="G24" s="77"/>
      <c r="H24" s="77"/>
      <c r="I24" s="77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5"/>
      <c r="AG24" s="83"/>
    </row>
    <row r="25" spans="1:33" s="76" customFormat="1" ht="12.75" x14ac:dyDescent="0.2">
      <c r="A25" s="77"/>
      <c r="B25" s="71"/>
      <c r="C25" s="71"/>
      <c r="D25" s="77"/>
      <c r="E25" s="77"/>
      <c r="F25" s="77"/>
      <c r="G25" s="77"/>
      <c r="H25" s="77"/>
      <c r="I25" s="77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5"/>
      <c r="AG25" s="83"/>
    </row>
    <row r="26" spans="1:33" s="76" customFormat="1" ht="12.75" x14ac:dyDescent="0.2">
      <c r="A26" s="84"/>
      <c r="B26" s="80"/>
      <c r="C26" s="80"/>
      <c r="D26" s="84"/>
      <c r="E26" s="84"/>
      <c r="F26" s="84"/>
      <c r="G26" s="84"/>
      <c r="H26" s="84"/>
      <c r="I26" s="84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73"/>
      <c r="W26" s="73"/>
      <c r="X26" s="73"/>
      <c r="Y26" s="73"/>
      <c r="Z26" s="73"/>
      <c r="AA26" s="75"/>
      <c r="AG26" s="83"/>
    </row>
    <row r="27" spans="1:33" x14ac:dyDescent="0.25">
      <c r="A27" s="77"/>
      <c r="B27" s="80"/>
      <c r="C27" s="80"/>
      <c r="D27" s="77"/>
      <c r="E27" s="77"/>
      <c r="F27" s="77"/>
      <c r="G27" s="77"/>
      <c r="H27" s="77"/>
      <c r="I27" s="77"/>
      <c r="V27" s="73"/>
      <c r="W27" s="73"/>
      <c r="X27" s="73"/>
      <c r="Y27" s="73"/>
      <c r="Z27" s="73"/>
      <c r="AA27" s="75"/>
    </row>
    <row r="28" spans="1:33" x14ac:dyDescent="0.25">
      <c r="A28" s="87"/>
      <c r="B28" s="71"/>
      <c r="C28" s="71"/>
      <c r="D28" s="88"/>
      <c r="E28" s="88"/>
      <c r="F28" s="88"/>
      <c r="G28" s="88"/>
      <c r="H28" s="88"/>
      <c r="I28" s="88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</row>
    <row r="29" spans="1:33" x14ac:dyDescent="0.25">
      <c r="B29" s="92"/>
      <c r="C29" s="92"/>
      <c r="X29" s="90" t="s">
        <v>66</v>
      </c>
    </row>
  </sheetData>
  <mergeCells count="21">
    <mergeCell ref="AB3:AC3"/>
    <mergeCell ref="AD3:AE3"/>
    <mergeCell ref="AF3:AG3"/>
    <mergeCell ref="P3:Q3"/>
    <mergeCell ref="R3:S3"/>
    <mergeCell ref="T3:U3"/>
    <mergeCell ref="V3:W3"/>
    <mergeCell ref="X3:Y3"/>
    <mergeCell ref="Z3:AA3"/>
    <mergeCell ref="D3:E3"/>
    <mergeCell ref="F3:G3"/>
    <mergeCell ref="H3:I3"/>
    <mergeCell ref="J3:K3"/>
    <mergeCell ref="L3:M3"/>
    <mergeCell ref="N3:O3"/>
    <mergeCell ref="A1:AG1"/>
    <mergeCell ref="D2:I2"/>
    <mergeCell ref="J2:O2"/>
    <mergeCell ref="P2:U2"/>
    <mergeCell ref="V2:AA2"/>
    <mergeCell ref="AB2:AG2"/>
  </mergeCells>
  <conditionalFormatting sqref="E5:E13">
    <cfRule type="containsText" priority="45" stopIfTrue="1" operator="containsText" text="AA">
      <formula>NOT(ISERROR(SEARCH("AA",E5)))</formula>
    </cfRule>
    <cfRule type="containsText" dxfId="31" priority="46" operator="containsText" text="A">
      <formula>NOT(ISERROR(SEARCH("A",E5)))</formula>
    </cfRule>
  </conditionalFormatting>
  <conditionalFormatting sqref="D5:D13">
    <cfRule type="aboveAverage" dxfId="30" priority="44"/>
  </conditionalFormatting>
  <conditionalFormatting sqref="G5:G13">
    <cfRule type="containsText" priority="42" stopIfTrue="1" operator="containsText" text="AA">
      <formula>NOT(ISERROR(SEARCH("AA",G5)))</formula>
    </cfRule>
    <cfRule type="containsText" dxfId="29" priority="43" operator="containsText" text="A">
      <formula>NOT(ISERROR(SEARCH("A",G5)))</formula>
    </cfRule>
  </conditionalFormatting>
  <conditionalFormatting sqref="F5:F13">
    <cfRule type="aboveAverage" dxfId="28" priority="41"/>
  </conditionalFormatting>
  <conditionalFormatting sqref="I5:I13">
    <cfRule type="containsText" priority="39" stopIfTrue="1" operator="containsText" text="AA">
      <formula>NOT(ISERROR(SEARCH("AA",I5)))</formula>
    </cfRule>
    <cfRule type="containsText" dxfId="27" priority="40" operator="containsText" text="A">
      <formula>NOT(ISERROR(SEARCH("A",I5)))</formula>
    </cfRule>
  </conditionalFormatting>
  <conditionalFormatting sqref="H5:H13">
    <cfRule type="aboveAverage" dxfId="26" priority="38"/>
  </conditionalFormatting>
  <conditionalFormatting sqref="Q5:Q13">
    <cfRule type="containsText" priority="36" stopIfTrue="1" operator="containsText" text="AA">
      <formula>NOT(ISERROR(SEARCH("AA",Q5)))</formula>
    </cfRule>
    <cfRule type="containsText" dxfId="25" priority="37" operator="containsText" text="A">
      <formula>NOT(ISERROR(SEARCH("A",Q5)))</formula>
    </cfRule>
  </conditionalFormatting>
  <conditionalFormatting sqref="P5:P13">
    <cfRule type="aboveAverage" dxfId="24" priority="35"/>
  </conditionalFormatting>
  <conditionalFormatting sqref="S5:S13">
    <cfRule type="containsText" priority="33" stopIfTrue="1" operator="containsText" text="AA">
      <formula>NOT(ISERROR(SEARCH("AA",S5)))</formula>
    </cfRule>
    <cfRule type="containsText" dxfId="23" priority="34" operator="containsText" text="A">
      <formula>NOT(ISERROR(SEARCH("A",S5)))</formula>
    </cfRule>
  </conditionalFormatting>
  <conditionalFormatting sqref="R5:R13">
    <cfRule type="aboveAverage" dxfId="22" priority="32"/>
  </conditionalFormatting>
  <conditionalFormatting sqref="U5:U13">
    <cfRule type="containsText" priority="30" stopIfTrue="1" operator="containsText" text="AA">
      <formula>NOT(ISERROR(SEARCH("AA",U5)))</formula>
    </cfRule>
    <cfRule type="containsText" dxfId="21" priority="31" operator="containsText" text="A">
      <formula>NOT(ISERROR(SEARCH("A",U5)))</formula>
    </cfRule>
  </conditionalFormatting>
  <conditionalFormatting sqref="T5:T13">
    <cfRule type="aboveAverage" dxfId="20" priority="29"/>
  </conditionalFormatting>
  <conditionalFormatting sqref="K5:K13">
    <cfRule type="containsText" priority="27" stopIfTrue="1" operator="containsText" text="AA">
      <formula>NOT(ISERROR(SEARCH("AA",K5)))</formula>
    </cfRule>
    <cfRule type="containsText" dxfId="19" priority="28" operator="containsText" text="A">
      <formula>NOT(ISERROR(SEARCH("A",K5)))</formula>
    </cfRule>
  </conditionalFormatting>
  <conditionalFormatting sqref="J5:J13">
    <cfRule type="aboveAverage" dxfId="18" priority="26"/>
  </conditionalFormatting>
  <conditionalFormatting sqref="M5:M13">
    <cfRule type="containsText" priority="24" stopIfTrue="1" operator="containsText" text="AA">
      <formula>NOT(ISERROR(SEARCH("AA",M5)))</formula>
    </cfRule>
    <cfRule type="containsText" dxfId="17" priority="25" operator="containsText" text="A">
      <formula>NOT(ISERROR(SEARCH("A",M5)))</formula>
    </cfRule>
  </conditionalFormatting>
  <conditionalFormatting sqref="L5:L13">
    <cfRule type="aboveAverage" dxfId="16" priority="23"/>
  </conditionalFormatting>
  <conditionalFormatting sqref="O5:O13">
    <cfRule type="containsText" priority="21" stopIfTrue="1" operator="containsText" text="AA">
      <formula>NOT(ISERROR(SEARCH("AA",O5)))</formula>
    </cfRule>
    <cfRule type="containsText" dxfId="15" priority="22" operator="containsText" text="A">
      <formula>NOT(ISERROR(SEARCH("A",O5)))</formula>
    </cfRule>
  </conditionalFormatting>
  <conditionalFormatting sqref="N5:N13">
    <cfRule type="aboveAverage" dxfId="14" priority="20"/>
  </conditionalFormatting>
  <conditionalFormatting sqref="W5:W13">
    <cfRule type="containsText" priority="18" stopIfTrue="1" operator="containsText" text="AA">
      <formula>NOT(ISERROR(SEARCH("AA",W5)))</formula>
    </cfRule>
    <cfRule type="containsText" dxfId="13" priority="19" operator="containsText" text="A">
      <formula>NOT(ISERROR(SEARCH("A",W5)))</formula>
    </cfRule>
  </conditionalFormatting>
  <conditionalFormatting sqref="V5:V13">
    <cfRule type="aboveAverage" dxfId="12" priority="17"/>
  </conditionalFormatting>
  <conditionalFormatting sqref="Y5:Y13">
    <cfRule type="containsText" priority="15" stopIfTrue="1" operator="containsText" text="AA">
      <formula>NOT(ISERROR(SEARCH("AA",Y5)))</formula>
    </cfRule>
    <cfRule type="containsText" dxfId="11" priority="16" operator="containsText" text="A">
      <formula>NOT(ISERROR(SEARCH("A",Y5)))</formula>
    </cfRule>
  </conditionalFormatting>
  <conditionalFormatting sqref="X5:X13">
    <cfRule type="aboveAverage" dxfId="10" priority="14"/>
  </conditionalFormatting>
  <conditionalFormatting sqref="AA5:AA13">
    <cfRule type="containsText" priority="12" stopIfTrue="1" operator="containsText" text="AA">
      <formula>NOT(ISERROR(SEARCH("AA",AA5)))</formula>
    </cfRule>
    <cfRule type="containsText" dxfId="9" priority="13" operator="containsText" text="A">
      <formula>NOT(ISERROR(SEARCH("A",AA5)))</formula>
    </cfRule>
  </conditionalFormatting>
  <conditionalFormatting sqref="Z5:Z13">
    <cfRule type="aboveAverage" dxfId="8" priority="11"/>
  </conditionalFormatting>
  <conditionalFormatting sqref="A5:AA13">
    <cfRule type="expression" dxfId="7" priority="47">
      <formula>MOD(ROW(),2)=0</formula>
    </cfRule>
  </conditionalFormatting>
  <conditionalFormatting sqref="AC5:AC13">
    <cfRule type="containsText" priority="8" stopIfTrue="1" operator="containsText" text="AA">
      <formula>NOT(ISERROR(SEARCH("AA",AC5)))</formula>
    </cfRule>
    <cfRule type="containsText" dxfId="6" priority="9" operator="containsText" text="A">
      <formula>NOT(ISERROR(SEARCH("A",AC5)))</formula>
    </cfRule>
  </conditionalFormatting>
  <conditionalFormatting sqref="AB5:AB13">
    <cfRule type="aboveAverage" dxfId="5" priority="7"/>
  </conditionalFormatting>
  <conditionalFormatting sqref="AE5:AE13">
    <cfRule type="containsText" priority="5" stopIfTrue="1" operator="containsText" text="AA">
      <formula>NOT(ISERROR(SEARCH("AA",AE5)))</formula>
    </cfRule>
    <cfRule type="containsText" dxfId="4" priority="6" operator="containsText" text="A">
      <formula>NOT(ISERROR(SEARCH("A",AE5)))</formula>
    </cfRule>
  </conditionalFormatting>
  <conditionalFormatting sqref="AD5:AD13">
    <cfRule type="aboveAverage" dxfId="3" priority="4"/>
  </conditionalFormatting>
  <conditionalFormatting sqref="AG5:AG13">
    <cfRule type="containsText" priority="2" stopIfTrue="1" operator="containsText" text="AA">
      <formula>NOT(ISERROR(SEARCH("AA",AG5)))</formula>
    </cfRule>
    <cfRule type="containsText" dxfId="2" priority="3" operator="containsText" text="A">
      <formula>NOT(ISERROR(SEARCH("A",AG5)))</formula>
    </cfRule>
  </conditionalFormatting>
  <conditionalFormatting sqref="AF5:AF13">
    <cfRule type="aboveAverage" dxfId="1" priority="1"/>
  </conditionalFormatting>
  <conditionalFormatting sqref="AB5:AG13">
    <cfRule type="expression" dxfId="0" priority="10">
      <formula>MOD(ROW(),2)=0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Billie &amp; Joline</dc:creator>
  <cp:lastModifiedBy>Billie &amp; Joline</cp:lastModifiedBy>
  <dcterms:created xsi:type="dcterms:W3CDTF">2020-12-16T21:05:39Z</dcterms:created>
  <dcterms:modified xsi:type="dcterms:W3CDTF">2020-12-16T21:05:53Z</dcterms:modified>
</cp:coreProperties>
</file>