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ie &amp; Joline\Desktop\Beth Floyd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F11" i="1"/>
  <c r="D11" i="1"/>
  <c r="C11" i="1"/>
</calcChain>
</file>

<file path=xl/sharedStrings.xml><?xml version="1.0" encoding="utf-8"?>
<sst xmlns="http://schemas.openxmlformats.org/spreadsheetml/2006/main" count="29" uniqueCount="23">
  <si>
    <r>
      <t>Table 7. Yields of 10 Late Maturity Group III (3.6 - 3.9) Dicamba tolerant soybean varieties in 4 County Standard Tests in Tennessee during 2020</t>
    </r>
    <r>
      <rPr>
        <b/>
        <vertAlign val="superscript"/>
        <sz val="10"/>
        <color indexed="8"/>
        <rFont val="Arial"/>
        <family val="2"/>
      </rPr>
      <t>‡</t>
    </r>
    <r>
      <rPr>
        <b/>
        <sz val="10"/>
        <color indexed="8"/>
        <rFont val="Arial"/>
        <family val="2"/>
      </rPr>
      <t>.</t>
    </r>
  </si>
  <si>
    <t>MS† 
Avg. 
Yield</t>
  </si>
  <si>
    <t>Variety</t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</si>
  <si>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</si>
  <si>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</si>
  <si>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t>Percent of locs. with yield above loc. avg.</t>
  </si>
  <si>
    <t>Gibs
5/26</t>
  </si>
  <si>
    <t>Henr
6/4</t>
  </si>
  <si>
    <t>Lake
6/8</t>
  </si>
  <si>
    <t>Madi
6/17</t>
  </si>
  <si>
    <t>A</t>
  </si>
  <si>
    <t>Asgrow 39X0</t>
  </si>
  <si>
    <t>Asgrow 36X6</t>
  </si>
  <si>
    <t>AB</t>
  </si>
  <si>
    <t>AgriGold G3722RX**</t>
  </si>
  <si>
    <t>Asgrow 39X7</t>
  </si>
  <si>
    <t>Asgrow 38X8</t>
  </si>
  <si>
    <t>LG S3777RX</t>
  </si>
  <si>
    <t>B</t>
  </si>
  <si>
    <t>Local Seed LS3976X</t>
  </si>
  <si>
    <t>AgriGold G3850RX</t>
  </si>
  <si>
    <t>Average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</si>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</sst>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MS Sans Serif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MS Sans Serif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left" wrapText="1"/>
    </xf>
    <xf numFmtId="0" fontId="4" fillId="0" borderId="0" xfId="0" applyFont="1" applyBorder="1"/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/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4" fillId="0" borderId="0" xfId="1"/>
    <xf numFmtId="1" fontId="4" fillId="4" borderId="0" xfId="0" applyNumberFormat="1" applyFont="1" applyFill="1" applyBorder="1" applyAlignment="1">
      <alignment horizontal="left"/>
    </xf>
    <xf numFmtId="0" fontId="8" fillId="5" borderId="0" xfId="2" applyFont="1" applyFill="1"/>
    <xf numFmtId="164" fontId="4" fillId="6" borderId="5" xfId="0" applyNumberFormat="1" applyFont="1" applyFill="1" applyBorder="1" applyAlignment="1">
      <alignment horizontal="center"/>
    </xf>
    <xf numFmtId="164" fontId="8" fillId="5" borderId="0" xfId="2" applyNumberFormat="1" applyFont="1" applyFill="1" applyAlignment="1">
      <alignment horizontal="center"/>
    </xf>
    <xf numFmtId="1" fontId="4" fillId="5" borderId="6" xfId="0" applyNumberFormat="1" applyFont="1" applyFill="1" applyBorder="1" applyAlignment="1">
      <alignment horizontal="center"/>
    </xf>
    <xf numFmtId="1" fontId="4" fillId="6" borderId="5" xfId="0" applyNumberFormat="1" applyFont="1" applyFill="1" applyBorder="1" applyAlignment="1">
      <alignment horizontal="center"/>
    </xf>
    <xf numFmtId="1" fontId="4" fillId="6" borderId="7" xfId="0" applyNumberFormat="1" applyFont="1" applyFill="1" applyBorder="1" applyAlignment="1">
      <alignment horizontal="center"/>
    </xf>
    <xf numFmtId="164" fontId="4" fillId="6" borderId="8" xfId="0" applyNumberFormat="1" applyFont="1" applyFill="1" applyBorder="1" applyAlignment="1">
      <alignment horizontal="center"/>
    </xf>
    <xf numFmtId="1" fontId="4" fillId="5" borderId="9" xfId="0" applyNumberFormat="1" applyFont="1" applyFill="1" applyBorder="1" applyAlignment="1">
      <alignment horizontal="center"/>
    </xf>
    <xf numFmtId="1" fontId="4" fillId="6" borderId="8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6" borderId="10" xfId="0" applyNumberFormat="1" applyFont="1" applyFill="1" applyBorder="1" applyAlignment="1">
      <alignment horizontal="center"/>
    </xf>
    <xf numFmtId="0" fontId="5" fillId="3" borderId="11" xfId="0" applyFont="1" applyFill="1" applyBorder="1"/>
    <xf numFmtId="164" fontId="5" fillId="3" borderId="11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4" fillId="0" borderId="0" xfId="1" applyFont="1" applyAlignment="1">
      <alignment vertical="center"/>
    </xf>
    <xf numFmtId="164" fontId="4" fillId="0" borderId="0" xfId="3" quotePrefix="1" applyNumberFormat="1" applyFont="1" applyBorder="1" applyAlignment="1">
      <alignment horizontal="center" vertical="center"/>
    </xf>
    <xf numFmtId="1" fontId="4" fillId="0" borderId="0" xfId="3" quotePrefix="1" applyNumberFormat="1" applyFont="1" applyBorder="1" applyAlignment="1">
      <alignment horizontal="center" vertical="center"/>
    </xf>
    <xf numFmtId="0" fontId="11" fillId="0" borderId="0" xfId="3" applyFont="1" applyAlignment="1">
      <alignment vertical="center"/>
    </xf>
    <xf numFmtId="0" fontId="12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4" fillId="0" borderId="0" xfId="1" applyFont="1"/>
    <xf numFmtId="0" fontId="12" fillId="0" borderId="0" xfId="1" applyFont="1"/>
    <xf numFmtId="0" fontId="13" fillId="0" borderId="0" xfId="1" applyFont="1"/>
    <xf numFmtId="164" fontId="4" fillId="0" borderId="0" xfId="1" applyNumberFormat="1"/>
    <xf numFmtId="1" fontId="4" fillId="0" borderId="0" xfId="1" applyNumberFormat="1"/>
    <xf numFmtId="0" fontId="14" fillId="0" borderId="0" xfId="3" applyFont="1"/>
  </cellXfs>
  <cellStyles count="4">
    <cellStyle name="Normal" xfId="0" builtinId="0"/>
    <cellStyle name="Normal 15 2" xfId="1"/>
    <cellStyle name="Normal 2 2" xfId="2"/>
    <cellStyle name="Normal_Sheet1" xfId="3"/>
  </cellStyles>
  <dxfs count="12">
    <dxf>
      <font>
        <color auto="1"/>
      </font>
      <fill>
        <patternFill>
          <bgColor rgb="FFFFE699"/>
        </patternFill>
      </fill>
    </dxf>
    <dxf>
      <font>
        <b/>
        <i val="0"/>
        <u/>
      </font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b/>
        <i val="0"/>
        <u/>
      </font>
    </dxf>
    <dxf>
      <font>
        <color auto="1"/>
      </font>
      <fill>
        <patternFill>
          <bgColor rgb="FFFFE699"/>
        </patternFill>
      </fill>
    </dxf>
    <dxf>
      <font>
        <b/>
        <i val="0"/>
        <u/>
      </font>
    </dxf>
    <dxf>
      <font>
        <color auto="1"/>
      </font>
      <fill>
        <patternFill>
          <bgColor rgb="FFFFE699"/>
        </patternFill>
      </fill>
    </dxf>
    <dxf>
      <font>
        <b/>
        <i val="0"/>
        <u/>
      </font>
    </dxf>
    <dxf>
      <font>
        <color auto="1"/>
      </font>
      <fill>
        <patternFill>
          <bgColor rgb="FFFFE699"/>
        </patternFill>
      </fill>
    </dxf>
    <dxf>
      <font>
        <b/>
        <i val="0"/>
        <u/>
      </font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47625</xdr:rowOff>
    </xdr:from>
    <xdr:to>
      <xdr:col>9</xdr:col>
      <xdr:colOff>0</xdr:colOff>
      <xdr:row>17</xdr:row>
      <xdr:rowOff>93345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6AD79A2-3DAB-4A9F-9740-D90C3967222C}"/>
            </a:ext>
          </a:extLst>
        </xdr:cNvPr>
        <xdr:cNvSpPr txBox="1"/>
      </xdr:nvSpPr>
      <xdr:spPr>
        <a:xfrm>
          <a:off x="0" y="2647950"/>
          <a:ext cx="6038850" cy="9029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Provided by Ryan Blair, Ext. Area Specialist, Grain and Cotton Variety Testing, and Extension agents in counties shown above. 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in yield at the 5% level of probability.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Varieties marked with an asterisk were in the top performing "A" group for two (**) or three (***) consecutive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Gibson, Henry, Lake, Madison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sqref="A1:XFD1048576"/>
    </sheetView>
  </sheetViews>
  <sheetFormatPr defaultColWidth="9.140625" defaultRowHeight="12.75" x14ac:dyDescent="0.2"/>
  <cols>
    <col min="1" max="1" width="8.140625" style="9" customWidth="1"/>
    <col min="2" max="2" width="25.7109375" style="9" customWidth="1"/>
    <col min="3" max="3" width="9.140625" style="9" customWidth="1"/>
    <col min="4" max="4" width="9" style="9" customWidth="1"/>
    <col min="5" max="5" width="11.7109375" style="9" customWidth="1"/>
    <col min="6" max="9" width="6.7109375" style="9" customWidth="1"/>
    <col min="10" max="16384" width="9.140625" style="9"/>
  </cols>
  <sheetData>
    <row r="1" spans="1:9" s="2" customFormat="1" ht="13.5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51" x14ac:dyDescent="0.2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x14ac:dyDescent="0.2">
      <c r="A3" s="10" t="s">
        <v>10</v>
      </c>
      <c r="B3" s="11" t="s">
        <v>11</v>
      </c>
      <c r="C3" s="12">
        <v>70.5</v>
      </c>
      <c r="D3" s="13">
        <v>12.9</v>
      </c>
      <c r="E3" s="14">
        <v>100</v>
      </c>
      <c r="F3" s="15">
        <v>71.748062250000004</v>
      </c>
      <c r="G3" s="16">
        <v>61.27843541</v>
      </c>
      <c r="H3" s="16">
        <v>69.112753150000003</v>
      </c>
      <c r="I3" s="16">
        <v>79.675480829999998</v>
      </c>
    </row>
    <row r="4" spans="1:9" x14ac:dyDescent="0.2">
      <c r="A4" s="10" t="s">
        <v>10</v>
      </c>
      <c r="B4" s="11" t="s">
        <v>12</v>
      </c>
      <c r="C4" s="17">
        <v>69.099999999999994</v>
      </c>
      <c r="D4" s="13">
        <v>13.1</v>
      </c>
      <c r="E4" s="18">
        <v>50</v>
      </c>
      <c r="F4" s="19">
        <v>69.666279329999995</v>
      </c>
      <c r="G4" s="20">
        <v>65.080118229999997</v>
      </c>
      <c r="H4" s="20">
        <v>69.735089700000003</v>
      </c>
      <c r="I4" s="20">
        <v>71.987957179999995</v>
      </c>
    </row>
    <row r="5" spans="1:9" x14ac:dyDescent="0.2">
      <c r="A5" s="10" t="s">
        <v>13</v>
      </c>
      <c r="B5" s="11" t="s">
        <v>14</v>
      </c>
      <c r="C5" s="17">
        <v>67.900000000000006</v>
      </c>
      <c r="D5" s="13">
        <v>12.975</v>
      </c>
      <c r="E5" s="18">
        <v>75</v>
      </c>
      <c r="F5" s="19">
        <v>74.110967070000001</v>
      </c>
      <c r="G5" s="20">
        <v>50.931276230000002</v>
      </c>
      <c r="H5" s="20">
        <v>68.876470229999995</v>
      </c>
      <c r="I5" s="20">
        <v>77.805582920000006</v>
      </c>
    </row>
    <row r="6" spans="1:9" x14ac:dyDescent="0.2">
      <c r="A6" s="10" t="s">
        <v>13</v>
      </c>
      <c r="B6" s="11" t="s">
        <v>15</v>
      </c>
      <c r="C6" s="17">
        <v>67.8</v>
      </c>
      <c r="D6" s="13">
        <v>13.1</v>
      </c>
      <c r="E6" s="18">
        <v>75</v>
      </c>
      <c r="F6" s="19">
        <v>70.996492610000004</v>
      </c>
      <c r="G6" s="20">
        <v>54.215971179999997</v>
      </c>
      <c r="H6" s="20">
        <v>66.588967949999997</v>
      </c>
      <c r="I6" s="20">
        <v>79.410456060000001</v>
      </c>
    </row>
    <row r="7" spans="1:9" x14ac:dyDescent="0.2">
      <c r="A7" s="10" t="s">
        <v>13</v>
      </c>
      <c r="B7" s="11" t="s">
        <v>16</v>
      </c>
      <c r="C7" s="17">
        <v>66.400000000000006</v>
      </c>
      <c r="D7" s="13">
        <v>13.175000000000001</v>
      </c>
      <c r="E7" s="18">
        <v>25</v>
      </c>
      <c r="F7" s="19">
        <v>68.904910920000006</v>
      </c>
      <c r="G7" s="20">
        <v>55.059207999999998</v>
      </c>
      <c r="H7" s="20">
        <v>67.028352490000003</v>
      </c>
      <c r="I7" s="20">
        <v>74.747646840000002</v>
      </c>
    </row>
    <row r="8" spans="1:9" x14ac:dyDescent="0.2">
      <c r="A8" s="10" t="s">
        <v>13</v>
      </c>
      <c r="B8" s="11" t="s">
        <v>17</v>
      </c>
      <c r="C8" s="17">
        <v>65.900000000000006</v>
      </c>
      <c r="D8" s="13">
        <v>13.324999999999999</v>
      </c>
      <c r="E8" s="18">
        <v>50</v>
      </c>
      <c r="F8" s="19">
        <v>66.968223890000004</v>
      </c>
      <c r="G8" s="20">
        <v>51.601424600000001</v>
      </c>
      <c r="H8" s="20">
        <v>67.340631270000003</v>
      </c>
      <c r="I8" s="20">
        <v>77.873641239999998</v>
      </c>
    </row>
    <row r="9" spans="1:9" x14ac:dyDescent="0.2">
      <c r="A9" s="10" t="s">
        <v>18</v>
      </c>
      <c r="B9" s="11" t="s">
        <v>19</v>
      </c>
      <c r="C9" s="17">
        <v>64</v>
      </c>
      <c r="D9" s="13">
        <v>12.95</v>
      </c>
      <c r="E9" s="18">
        <v>0</v>
      </c>
      <c r="F9" s="19">
        <v>66.608188429999998</v>
      </c>
      <c r="G9" s="20">
        <v>54.342940669999997</v>
      </c>
      <c r="H9" s="20">
        <v>59.543295020000002</v>
      </c>
      <c r="I9" s="20">
        <v>75.473327119999993</v>
      </c>
    </row>
    <row r="10" spans="1:9" x14ac:dyDescent="0.2">
      <c r="A10" s="10" t="s">
        <v>18</v>
      </c>
      <c r="B10" s="11" t="s">
        <v>20</v>
      </c>
      <c r="C10" s="17">
        <v>63.2</v>
      </c>
      <c r="D10" s="13">
        <v>12.9</v>
      </c>
      <c r="E10" s="18">
        <v>0</v>
      </c>
      <c r="F10" s="19">
        <v>69.690832630000003</v>
      </c>
      <c r="G10" s="21">
        <v>50.806014849999997</v>
      </c>
      <c r="H10" s="21">
        <v>60.675205249999998</v>
      </c>
      <c r="I10" s="20">
        <v>71.498951790000007</v>
      </c>
    </row>
    <row r="11" spans="1:9" ht="13.5" thickBot="1" x14ac:dyDescent="0.25">
      <c r="A11" s="22"/>
      <c r="B11" s="22" t="s">
        <v>21</v>
      </c>
      <c r="C11" s="23">
        <f>AVERAGE(C3:C10)</f>
        <v>66.850000000000009</v>
      </c>
      <c r="D11" s="23">
        <f>AVERAGE(D3:D10)</f>
        <v>13.053125000000001</v>
      </c>
      <c r="E11" s="24"/>
      <c r="F11" s="25">
        <f>AVERAGE(F3:F10)</f>
        <v>69.836744641250007</v>
      </c>
      <c r="G11" s="25">
        <f t="shared" ref="G11:I11" si="0">AVERAGE(G3:G10)</f>
        <v>55.414423646250007</v>
      </c>
      <c r="H11" s="25">
        <f t="shared" si="0"/>
        <v>66.112595632500003</v>
      </c>
      <c r="I11" s="25">
        <f t="shared" si="0"/>
        <v>76.059130497499993</v>
      </c>
    </row>
    <row r="12" spans="1:9" x14ac:dyDescent="0.2">
      <c r="A12" s="26"/>
      <c r="B12" s="27"/>
      <c r="C12" s="27"/>
      <c r="D12" s="28"/>
      <c r="E12" s="28"/>
      <c r="F12" s="29"/>
      <c r="G12" s="30"/>
      <c r="H12" s="30"/>
      <c r="I12" s="30"/>
    </row>
    <row r="13" spans="1:9" x14ac:dyDescent="0.2">
      <c r="A13" s="26"/>
      <c r="B13" s="31"/>
      <c r="C13" s="32"/>
      <c r="D13" s="28"/>
      <c r="E13" s="33"/>
      <c r="F13" s="33"/>
      <c r="G13" s="30"/>
      <c r="H13" s="30"/>
      <c r="I13" s="30"/>
    </row>
    <row r="14" spans="1:9" x14ac:dyDescent="0.2">
      <c r="A14" s="26"/>
      <c r="B14" s="34"/>
      <c r="C14" s="32"/>
      <c r="D14" s="28"/>
      <c r="E14" s="33"/>
      <c r="F14" s="33"/>
      <c r="G14" s="30"/>
      <c r="H14" s="30"/>
      <c r="I14" s="30"/>
    </row>
    <row r="15" spans="1:9" x14ac:dyDescent="0.2">
      <c r="A15" s="26"/>
      <c r="B15" s="32"/>
      <c r="C15" s="32"/>
      <c r="D15" s="32"/>
      <c r="E15" s="32"/>
      <c r="F15" s="32"/>
      <c r="G15" s="32"/>
      <c r="H15" s="32"/>
      <c r="I15" s="33"/>
    </row>
    <row r="16" spans="1:9" x14ac:dyDescent="0.2">
      <c r="A16" s="26"/>
      <c r="B16" s="35"/>
      <c r="C16" s="35"/>
      <c r="D16" s="35"/>
      <c r="E16" s="35"/>
      <c r="F16" s="35"/>
      <c r="G16" s="35"/>
      <c r="H16" s="35"/>
      <c r="I16" s="35"/>
    </row>
    <row r="17" spans="1:9" x14ac:dyDescent="0.2">
      <c r="A17" s="26"/>
    </row>
    <row r="18" spans="1:9" x14ac:dyDescent="0.2">
      <c r="A18" s="26"/>
    </row>
    <row r="21" spans="1:9" x14ac:dyDescent="0.2">
      <c r="G21" s="9" t="s">
        <v>22</v>
      </c>
    </row>
    <row r="22" spans="1:9" x14ac:dyDescent="0.2">
      <c r="F22" s="36"/>
    </row>
    <row r="23" spans="1:9" x14ac:dyDescent="0.2">
      <c r="F23" s="37"/>
      <c r="G23" s="37"/>
      <c r="H23" s="37"/>
      <c r="I23" s="37"/>
    </row>
    <row r="26" spans="1:9" x14ac:dyDescent="0.2">
      <c r="F26" s="38"/>
      <c r="G26" s="38"/>
      <c r="H26" s="38"/>
    </row>
    <row r="34" spans="12:12" x14ac:dyDescent="0.2">
      <c r="L34" s="9" t="s">
        <v>22</v>
      </c>
    </row>
  </sheetData>
  <mergeCells count="1">
    <mergeCell ref="A1:I1"/>
  </mergeCells>
  <conditionalFormatting sqref="A3:I10">
    <cfRule type="expression" dxfId="11" priority="13">
      <formula>MOD(ROW(),2)=0</formula>
    </cfRule>
  </conditionalFormatting>
  <conditionalFormatting sqref="F3:F10">
    <cfRule type="top10" dxfId="10" priority="11" rank="1"/>
  </conditionalFormatting>
  <conditionalFormatting sqref="G3:G10">
    <cfRule type="aboveAverage" dxfId="9" priority="10"/>
  </conditionalFormatting>
  <conditionalFormatting sqref="G3:G10">
    <cfRule type="top10" dxfId="8" priority="9" rank="1"/>
  </conditionalFormatting>
  <conditionalFormatting sqref="H3:H10">
    <cfRule type="aboveAverage" dxfId="7" priority="8"/>
  </conditionalFormatting>
  <conditionalFormatting sqref="H3:H10">
    <cfRule type="top10" dxfId="6" priority="7" rank="1"/>
  </conditionalFormatting>
  <conditionalFormatting sqref="I3:I10">
    <cfRule type="aboveAverage" dxfId="5" priority="6"/>
  </conditionalFormatting>
  <conditionalFormatting sqref="I3:I10">
    <cfRule type="top10" dxfId="4" priority="5" rank="1"/>
  </conditionalFormatting>
  <conditionalFormatting sqref="F3:F10">
    <cfRule type="aboveAverage" dxfId="3" priority="12"/>
  </conditionalFormatting>
  <conditionalFormatting sqref="A3:A10">
    <cfRule type="containsText" priority="3" stopIfTrue="1" operator="containsText" text="AA">
      <formula>NOT(ISERROR(SEARCH("AA",A3)))</formula>
    </cfRule>
    <cfRule type="containsText" dxfId="2" priority="4" operator="containsText" text="A">
      <formula>NOT(ISERROR(SEARCH("A",A3)))</formula>
    </cfRule>
  </conditionalFormatting>
  <conditionalFormatting sqref="C3:C10">
    <cfRule type="top10" dxfId="1" priority="1" rank="1"/>
  </conditionalFormatting>
  <conditionalFormatting sqref="C3:C10">
    <cfRule type="aboveAverage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Billie &amp; Joline</dc:creator>
  <cp:lastModifiedBy>Billie &amp; Joline</cp:lastModifiedBy>
  <dcterms:created xsi:type="dcterms:W3CDTF">2020-12-16T19:04:16Z</dcterms:created>
  <dcterms:modified xsi:type="dcterms:W3CDTF">2020-12-16T19:05:00Z</dcterms:modified>
</cp:coreProperties>
</file>