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floyd/Desktop/Corn Grain Excel/"/>
    </mc:Choice>
  </mc:AlternateContent>
  <xr:revisionPtr revIDLastSave="0" documentId="8_{4117B8F6-199E-7E45-B0E4-575ACE27E0A1}" xr6:coauthVersionLast="45" xr6:coauthVersionMax="45" xr10:uidLastSave="{00000000-0000-0000-0000-000000000000}"/>
  <bookViews>
    <workbookView xWindow="11980" yWindow="5960" windowWidth="27640" windowHeight="16940" xr2:uid="{3D13055C-62D2-1845-AC72-098BECB8F6E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1" l="1"/>
  <c r="L21" i="1"/>
  <c r="K21" i="1"/>
  <c r="J21" i="1"/>
  <c r="I21" i="1"/>
  <c r="H21" i="1"/>
  <c r="G21" i="1"/>
  <c r="E21" i="1"/>
  <c r="D21" i="1"/>
  <c r="C21" i="1"/>
</calcChain>
</file>

<file path=xl/sharedStrings.xml><?xml version="1.0" encoding="utf-8"?>
<sst xmlns="http://schemas.openxmlformats.org/spreadsheetml/2006/main" count="53" uniqueCount="42">
  <si>
    <r>
      <t>Table 5. Yields of 18 early-season (&lt;114 DAP) Roundup / stacked corn hybrids in 7 County Standard Tests in Tennessee during 2020.</t>
    </r>
    <r>
      <rPr>
        <b/>
        <vertAlign val="superscript"/>
        <sz val="10"/>
        <color rgb="FF000000"/>
        <rFont val="Arial"/>
        <family val="2"/>
      </rPr>
      <t>‡</t>
    </r>
  </si>
  <si>
    <t>MS† 
Avg. 
Yield</t>
  </si>
  <si>
    <t>Hybrid*</t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</si>
  <si>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</si>
  <si>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Avg. Moisture
(%)</t>
  </si>
  <si>
    <t>Avg. Test Weight (lbs/bu)</t>
  </si>
  <si>
    <t>Percent of locs. with yield above loc. avg.</t>
  </si>
  <si>
    <t>Croc
5/2</t>
  </si>
  <si>
    <t>Faye
5/3</t>
  </si>
  <si>
    <t>Gibs
5/13</t>
  </si>
  <si>
    <t>Henr
4/10</t>
  </si>
  <si>
    <t>Jeff
5/12</t>
  </si>
  <si>
    <t>Loud
5/4</t>
  </si>
  <si>
    <t>Weak
4/7</t>
  </si>
  <si>
    <t>A</t>
  </si>
  <si>
    <t>Warren Seed DS 5018</t>
  </si>
  <si>
    <t>Beck's 6274 VT2P</t>
  </si>
  <si>
    <t>Beck's 6374 VT2P</t>
  </si>
  <si>
    <t>AB</t>
  </si>
  <si>
    <t>Taylor Seed T8824 VT2PRIB</t>
  </si>
  <si>
    <t>AgriGold A6544 VT2RIB***</t>
  </si>
  <si>
    <t>ABC</t>
  </si>
  <si>
    <t>Progeny 2012</t>
  </si>
  <si>
    <t>Croplan CP5340 VT2P*</t>
  </si>
  <si>
    <t>AgriGold A642-59 VT2RIB</t>
  </si>
  <si>
    <t>ABCD</t>
  </si>
  <si>
    <t>DeKalb 63-57*</t>
  </si>
  <si>
    <t>Armor A1029 VT2P</t>
  </si>
  <si>
    <t>ABCDE</t>
  </si>
  <si>
    <t>Croplan CP5073 VT2P</t>
  </si>
  <si>
    <t>DeKalb 62-53**</t>
  </si>
  <si>
    <t>Local Seed LC 1398 VT2P</t>
  </si>
  <si>
    <t>BCDE</t>
  </si>
  <si>
    <t>Warren Seed DS 5210</t>
  </si>
  <si>
    <t>Local Seed LC 1289 VT2P</t>
  </si>
  <si>
    <t>Dyna-Gro D53VC33</t>
  </si>
  <si>
    <t>CDE</t>
  </si>
  <si>
    <t>Warren Seed DS 5371</t>
  </si>
  <si>
    <t>E</t>
  </si>
  <si>
    <t>LG Seeds 62C35 VT2P</t>
  </si>
  <si>
    <t>Average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</si>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</sst>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vertAlign val="superscript"/>
      <sz val="10"/>
      <color rgb="FF00000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MS Sans Serif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8" fillId="0" borderId="0"/>
    <xf numFmtId="0" fontId="10" fillId="0" borderId="0"/>
  </cellStyleXfs>
  <cellXfs count="38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4" fillId="0" borderId="0" xfId="2"/>
    <xf numFmtId="1" fontId="4" fillId="4" borderId="0" xfId="2" applyNumberFormat="1" applyFill="1" applyAlignment="1">
      <alignment horizontal="left"/>
    </xf>
    <xf numFmtId="0" fontId="9" fillId="5" borderId="0" xfId="3" applyFont="1" applyFill="1"/>
    <xf numFmtId="1" fontId="9" fillId="5" borderId="0" xfId="3" applyNumberFormat="1" applyFont="1" applyFill="1" applyAlignment="1">
      <alignment horizontal="center"/>
    </xf>
    <xf numFmtId="164" fontId="9" fillId="5" borderId="0" xfId="3" applyNumberFormat="1" applyFont="1" applyFill="1" applyAlignment="1">
      <alignment horizontal="center"/>
    </xf>
    <xf numFmtId="0" fontId="9" fillId="5" borderId="0" xfId="1" applyNumberFormat="1" applyFont="1" applyFill="1" applyAlignment="1">
      <alignment horizontal="center"/>
    </xf>
    <xf numFmtId="1" fontId="9" fillId="5" borderId="4" xfId="3" applyNumberFormat="1" applyFont="1" applyFill="1" applyBorder="1" applyAlignment="1">
      <alignment horizontal="center"/>
    </xf>
    <xf numFmtId="1" fontId="9" fillId="5" borderId="5" xfId="3" applyNumberFormat="1" applyFont="1" applyFill="1" applyBorder="1" applyAlignment="1">
      <alignment horizontal="center"/>
    </xf>
    <xf numFmtId="1" fontId="4" fillId="6" borderId="0" xfId="2" applyNumberFormat="1" applyFill="1" applyAlignment="1">
      <alignment horizontal="left"/>
    </xf>
    <xf numFmtId="0" fontId="9" fillId="7" borderId="0" xfId="3" applyFont="1" applyFill="1"/>
    <xf numFmtId="1" fontId="9" fillId="7" borderId="0" xfId="3" applyNumberFormat="1" applyFont="1" applyFill="1" applyAlignment="1">
      <alignment horizontal="center"/>
    </xf>
    <xf numFmtId="164" fontId="9" fillId="7" borderId="0" xfId="3" applyNumberFormat="1" applyFont="1" applyFill="1" applyAlignment="1">
      <alignment horizontal="center"/>
    </xf>
    <xf numFmtId="0" fontId="9" fillId="7" borderId="0" xfId="1" applyNumberFormat="1" applyFont="1" applyFill="1" applyAlignment="1">
      <alignment horizontal="center"/>
    </xf>
    <xf numFmtId="1" fontId="9" fillId="7" borderId="6" xfId="3" applyNumberFormat="1" applyFont="1" applyFill="1" applyBorder="1" applyAlignment="1">
      <alignment horizontal="center"/>
    </xf>
    <xf numFmtId="1" fontId="9" fillId="5" borderId="6" xfId="3" applyNumberFormat="1" applyFont="1" applyFill="1" applyBorder="1" applyAlignment="1">
      <alignment horizontal="center"/>
    </xf>
    <xf numFmtId="1" fontId="4" fillId="8" borderId="0" xfId="2" applyNumberFormat="1" applyFill="1" applyAlignment="1">
      <alignment horizontal="left"/>
    </xf>
    <xf numFmtId="1" fontId="9" fillId="7" borderId="7" xfId="3" applyNumberFormat="1" applyFont="1" applyFill="1" applyBorder="1" applyAlignment="1">
      <alignment horizontal="center"/>
    </xf>
    <xf numFmtId="1" fontId="9" fillId="7" borderId="8" xfId="3" applyNumberFormat="1" applyFont="1" applyFill="1" applyBorder="1" applyAlignment="1">
      <alignment horizontal="center"/>
    </xf>
    <xf numFmtId="0" fontId="5" fillId="3" borderId="9" xfId="0" applyFont="1" applyFill="1" applyBorder="1"/>
    <xf numFmtId="1" fontId="5" fillId="3" borderId="9" xfId="0" applyNumberFormat="1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 vertical="center"/>
    </xf>
    <xf numFmtId="0" fontId="4" fillId="0" borderId="0" xfId="2" applyAlignment="1">
      <alignment vertical="center"/>
    </xf>
    <xf numFmtId="164" fontId="4" fillId="0" borderId="0" xfId="4" quotePrefix="1" applyNumberFormat="1" applyFont="1" applyAlignment="1">
      <alignment horizontal="center" vertical="center"/>
    </xf>
    <xf numFmtId="1" fontId="4" fillId="0" borderId="0" xfId="4" quotePrefix="1" applyNumberFormat="1" applyFont="1" applyAlignment="1">
      <alignment horizontal="center" vertical="center"/>
    </xf>
    <xf numFmtId="0" fontId="4" fillId="0" borderId="0" xfId="4" applyFont="1" applyAlignment="1">
      <alignment vertical="center"/>
    </xf>
    <xf numFmtId="0" fontId="11" fillId="0" borderId="0" xfId="2" applyFont="1" applyAlignment="1">
      <alignment vertical="center"/>
    </xf>
    <xf numFmtId="0" fontId="11" fillId="0" borderId="0" xfId="2" applyFont="1"/>
    <xf numFmtId="1" fontId="4" fillId="0" borderId="0" xfId="2" applyNumberFormat="1"/>
    <xf numFmtId="0" fontId="4" fillId="0" borderId="0" xfId="4" applyFont="1"/>
  </cellXfs>
  <cellStyles count="5">
    <cellStyle name="Comma" xfId="1" builtinId="3"/>
    <cellStyle name="Normal" xfId="0" builtinId="0"/>
    <cellStyle name="Normal 15 2" xfId="2" xr:uid="{B9D77D3B-B1CE-5C41-98AA-EAEE8BB8FFFC}"/>
    <cellStyle name="Normal 2 2" xfId="3" xr:uid="{0D5F7E23-5F1C-2243-AC64-95D7CD8C6E5C}"/>
    <cellStyle name="Normal_Sheet1" xfId="4" xr:uid="{A3692015-099D-924C-A7E1-57D376FDD3B6}"/>
  </cellStyles>
  <dxfs count="16">
    <dxf>
      <fill>
        <patternFill>
          <bgColor rgb="FFFFE699"/>
        </patternFill>
      </fill>
    </dxf>
    <dxf>
      <font>
        <b/>
        <i val="0"/>
        <u/>
        <color auto="1"/>
      </font>
      <fill>
        <patternFill>
          <bgColor rgb="FFFFE699"/>
        </patternFill>
      </fill>
    </dxf>
    <dxf>
      <fill>
        <patternFill>
          <bgColor rgb="FFFFE699"/>
        </patternFill>
      </fill>
    </dxf>
    <dxf>
      <font>
        <b/>
        <i val="0"/>
        <u/>
        <color auto="1"/>
      </font>
      <fill>
        <patternFill>
          <bgColor rgb="FFFFE699"/>
        </patternFill>
      </fill>
    </dxf>
    <dxf>
      <fill>
        <patternFill>
          <bgColor rgb="FFFFE699"/>
        </patternFill>
      </fill>
    </dxf>
    <dxf>
      <font>
        <b/>
        <i val="0"/>
        <u/>
        <color auto="1"/>
      </font>
      <fill>
        <patternFill>
          <bgColor rgb="FFFFE699"/>
        </patternFill>
      </fill>
    </dxf>
    <dxf>
      <fill>
        <patternFill>
          <bgColor rgb="FFFFE699"/>
        </patternFill>
      </fill>
    </dxf>
    <dxf>
      <font>
        <b/>
        <i val="0"/>
        <u/>
        <color auto="1"/>
      </font>
      <fill>
        <patternFill>
          <bgColor rgb="FFFFE699"/>
        </patternFill>
      </fill>
    </dxf>
    <dxf>
      <fill>
        <patternFill>
          <bgColor rgb="FFFFE699"/>
        </patternFill>
      </fill>
    </dxf>
    <dxf>
      <font>
        <b/>
        <i val="0"/>
        <u/>
        <color auto="1"/>
      </font>
      <fill>
        <patternFill>
          <bgColor rgb="FFFFE699"/>
        </patternFill>
      </fill>
    </dxf>
    <dxf>
      <fill>
        <patternFill>
          <bgColor rgb="FFFFE699"/>
        </patternFill>
      </fill>
    </dxf>
    <dxf>
      <font>
        <b/>
        <i val="0"/>
        <u/>
        <color auto="1"/>
      </font>
      <fill>
        <patternFill>
          <bgColor rgb="FFFFE699"/>
        </patternFill>
      </fill>
    </dxf>
    <dxf>
      <fill>
        <patternFill>
          <bgColor rgb="FFFFE699"/>
        </patternFill>
      </fill>
    </dxf>
    <dxf>
      <font>
        <b/>
        <i val="0"/>
        <u/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14288</xdr:colOff>
      <xdr:row>21</xdr:row>
      <xdr:rowOff>38100</xdr:rowOff>
    </xdr:from>
    <xdr:to>
      <xdr:col>13</xdr:col>
      <xdr:colOff>0</xdr:colOff>
      <xdr:row>27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81E8759-CDA4-D842-A891-B6BD7F25CC07}"/>
            </a:ext>
          </a:extLst>
        </xdr:cNvPr>
        <xdr:cNvSpPr txBox="1"/>
      </xdr:nvSpPr>
      <xdr:spPr>
        <a:xfrm>
          <a:off x="14288" y="4127500"/>
          <a:ext cx="9015412" cy="933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Provided by Ryan Blair, Ext. Area Specialist, Grain and Cotton Variety Testing, and Extension agents in counties shown above. 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in yield at the 5% level of probability.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Highlighted cells indicate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hybrids that were above average and bold/underline values indicate the top yield, within a location.</a:t>
          </a:r>
        </a:p>
        <a:p>
          <a:pPr eaLnBrk="1" fontAlgn="auto" latinLnBrk="0" hangingPunct="1"/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County locations include: Crockett, Fayette, Gibson, Henry, Jefferson, Loudon, and Weakley.</a:t>
          </a:r>
        </a:p>
        <a:p>
          <a:pPr eaLnBrk="1" fontAlgn="auto" latinLnBrk="0" hangingPunct="1"/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DB32B-1FFA-D642-BF51-3AE5FFAD5F8F}">
  <dimension ref="A1:M36"/>
  <sheetViews>
    <sheetView tabSelected="1" workbookViewId="0">
      <selection sqref="A1:XFD1048576"/>
    </sheetView>
  </sheetViews>
  <sheetFormatPr baseColWidth="10" defaultColWidth="9.1640625" defaultRowHeight="13"/>
  <cols>
    <col min="1" max="1" width="8.1640625" style="8" customWidth="1"/>
    <col min="2" max="2" width="22.5" style="8" customWidth="1"/>
    <col min="3" max="3" width="9.1640625" style="8"/>
    <col min="4" max="4" width="9" style="8" customWidth="1"/>
    <col min="5" max="5" width="10" style="8" customWidth="1"/>
    <col min="6" max="6" width="11.83203125" style="8" customWidth="1"/>
    <col min="7" max="13" width="6.83203125" style="8" customWidth="1"/>
    <col min="14" max="16384" width="9.1640625" style="8"/>
  </cols>
  <sheetData>
    <row r="1" spans="1:13" s="2" customFormat="1" ht="14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56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>
      <c r="A3" s="9" t="s">
        <v>14</v>
      </c>
      <c r="B3" s="10" t="s">
        <v>15</v>
      </c>
      <c r="C3" s="11">
        <v>203.1</v>
      </c>
      <c r="D3" s="12">
        <v>15.1556</v>
      </c>
      <c r="E3" s="12">
        <v>58.322222222000001</v>
      </c>
      <c r="F3" s="13">
        <v>57</v>
      </c>
      <c r="G3" s="14">
        <v>187.93764999999999</v>
      </c>
      <c r="H3" s="15">
        <v>179.5646472</v>
      </c>
      <c r="I3" s="15">
        <v>176.34226469999999</v>
      </c>
      <c r="J3" s="15">
        <v>243.30468189999999</v>
      </c>
      <c r="K3" s="15">
        <v>209.0976929</v>
      </c>
      <c r="L3" s="15">
        <v>183.19248039999999</v>
      </c>
      <c r="M3" s="15">
        <v>260.1604883</v>
      </c>
    </row>
    <row r="4" spans="1:13">
      <c r="A4" s="16" t="s">
        <v>14</v>
      </c>
      <c r="B4" s="17" t="s">
        <v>16</v>
      </c>
      <c r="C4" s="18">
        <v>202.9</v>
      </c>
      <c r="D4" s="19">
        <v>15.833299999999999</v>
      </c>
      <c r="E4" s="19">
        <v>59.277777778000001</v>
      </c>
      <c r="F4" s="20">
        <v>86</v>
      </c>
      <c r="G4" s="21">
        <v>145.03405710000001</v>
      </c>
      <c r="H4" s="18">
        <v>168.50345200000001</v>
      </c>
      <c r="I4" s="18">
        <v>180.2036252</v>
      </c>
      <c r="J4" s="18">
        <v>261.68913470000001</v>
      </c>
      <c r="K4" s="18">
        <v>225.65536119999999</v>
      </c>
      <c r="L4" s="18">
        <v>177.85465769999999</v>
      </c>
      <c r="M4" s="18">
        <v>253.86222900000001</v>
      </c>
    </row>
    <row r="5" spans="1:13">
      <c r="A5" s="9" t="s">
        <v>14</v>
      </c>
      <c r="B5" s="10" t="s">
        <v>17</v>
      </c>
      <c r="C5" s="11">
        <v>200.4</v>
      </c>
      <c r="D5" s="12">
        <v>16.088899999999999</v>
      </c>
      <c r="E5" s="12">
        <v>58.722222221999999</v>
      </c>
      <c r="F5" s="13">
        <v>86</v>
      </c>
      <c r="G5" s="22">
        <v>175.62940320000001</v>
      </c>
      <c r="H5" s="11">
        <v>179.35162800000001</v>
      </c>
      <c r="I5" s="11">
        <v>179.0795942</v>
      </c>
      <c r="J5" s="11">
        <v>264.01887520000002</v>
      </c>
      <c r="K5" s="11">
        <v>215.5183854</v>
      </c>
      <c r="L5" s="11">
        <v>172.9880642</v>
      </c>
      <c r="M5" s="11">
        <v>243.06798190000001</v>
      </c>
    </row>
    <row r="6" spans="1:13">
      <c r="A6" s="16" t="s">
        <v>18</v>
      </c>
      <c r="B6" s="17" t="s">
        <v>19</v>
      </c>
      <c r="C6" s="18">
        <v>198.1</v>
      </c>
      <c r="D6" s="19">
        <v>16.3889</v>
      </c>
      <c r="E6" s="19">
        <v>59.833333332999999</v>
      </c>
      <c r="F6" s="20">
        <v>86</v>
      </c>
      <c r="G6" s="21">
        <v>174.1987598</v>
      </c>
      <c r="H6" s="18">
        <v>179.25386810000001</v>
      </c>
      <c r="I6" s="18">
        <v>191.3078994</v>
      </c>
      <c r="J6" s="18">
        <v>248.2842388</v>
      </c>
      <c r="K6" s="18">
        <v>218.8735935</v>
      </c>
      <c r="L6" s="18">
        <v>166.92827439999999</v>
      </c>
      <c r="M6" s="18">
        <v>255.73154930000001</v>
      </c>
    </row>
    <row r="7" spans="1:13">
      <c r="A7" s="9" t="s">
        <v>18</v>
      </c>
      <c r="B7" s="10" t="s">
        <v>20</v>
      </c>
      <c r="C7" s="11">
        <v>196.7</v>
      </c>
      <c r="D7" s="12">
        <v>16.355599999999999</v>
      </c>
      <c r="E7" s="12">
        <v>58.7</v>
      </c>
      <c r="F7" s="13">
        <v>57</v>
      </c>
      <c r="G7" s="22">
        <v>140.99251390000001</v>
      </c>
      <c r="H7" s="11">
        <v>167.0905147</v>
      </c>
      <c r="I7" s="11">
        <v>188.55035820000001</v>
      </c>
      <c r="J7" s="11">
        <v>262.64412709999999</v>
      </c>
      <c r="K7" s="11">
        <v>216.38803229999999</v>
      </c>
      <c r="L7" s="11">
        <v>151.8018132</v>
      </c>
      <c r="M7" s="11">
        <v>245.08461</v>
      </c>
    </row>
    <row r="8" spans="1:13">
      <c r="A8" s="16" t="s">
        <v>21</v>
      </c>
      <c r="B8" s="17" t="s">
        <v>22</v>
      </c>
      <c r="C8" s="18">
        <v>194.7</v>
      </c>
      <c r="D8" s="19">
        <v>16.133299999999998</v>
      </c>
      <c r="E8" s="19">
        <v>59.244444444000003</v>
      </c>
      <c r="F8" s="20">
        <v>29</v>
      </c>
      <c r="G8" s="21">
        <v>167.5350249</v>
      </c>
      <c r="H8" s="18">
        <v>157.76743339999999</v>
      </c>
      <c r="I8" s="18">
        <v>172.05904899999999</v>
      </c>
      <c r="J8" s="18">
        <v>244.36394680000001</v>
      </c>
      <c r="K8" s="18">
        <v>212.92803079999999</v>
      </c>
      <c r="L8" s="18">
        <v>173.35102040000001</v>
      </c>
      <c r="M8" s="18">
        <v>238.8049159</v>
      </c>
    </row>
    <row r="9" spans="1:13">
      <c r="A9" s="9" t="s">
        <v>21</v>
      </c>
      <c r="B9" s="10" t="s">
        <v>23</v>
      </c>
      <c r="C9" s="11">
        <v>194</v>
      </c>
      <c r="D9" s="12">
        <v>16.1889</v>
      </c>
      <c r="E9" s="12">
        <v>59.422222222000002</v>
      </c>
      <c r="F9" s="13">
        <v>29</v>
      </c>
      <c r="G9" s="22">
        <v>167.4474712</v>
      </c>
      <c r="H9" s="11">
        <v>169.8852847</v>
      </c>
      <c r="I9" s="11">
        <v>165.0260796</v>
      </c>
      <c r="J9" s="11">
        <v>246.30920979999999</v>
      </c>
      <c r="K9" s="11">
        <v>209.6222343</v>
      </c>
      <c r="L9" s="11">
        <v>177.18616950000001</v>
      </c>
      <c r="M9" s="11">
        <v>232.4559969</v>
      </c>
    </row>
    <row r="10" spans="1:13">
      <c r="A10" s="16" t="s">
        <v>21</v>
      </c>
      <c r="B10" s="17" t="s">
        <v>24</v>
      </c>
      <c r="C10" s="18">
        <v>194</v>
      </c>
      <c r="D10" s="19">
        <v>16.022200000000002</v>
      </c>
      <c r="E10" s="19">
        <v>58.733333332999997</v>
      </c>
      <c r="F10" s="20">
        <v>71</v>
      </c>
      <c r="G10" s="21">
        <v>186.36921179999999</v>
      </c>
      <c r="H10" s="18">
        <v>167.46181619999999</v>
      </c>
      <c r="I10" s="18">
        <v>185.19972659999999</v>
      </c>
      <c r="J10" s="18">
        <v>264.0075751</v>
      </c>
      <c r="K10" s="18">
        <v>216.33305809999999</v>
      </c>
      <c r="L10" s="18">
        <v>179.99075110000001</v>
      </c>
      <c r="M10" s="18">
        <v>230.51736070000001</v>
      </c>
    </row>
    <row r="11" spans="1:13">
      <c r="A11" s="9" t="s">
        <v>25</v>
      </c>
      <c r="B11" s="10" t="s">
        <v>26</v>
      </c>
      <c r="C11" s="11">
        <v>191.9</v>
      </c>
      <c r="D11" s="12">
        <v>16.633299999999998</v>
      </c>
      <c r="E11" s="12">
        <v>57.822222222000001</v>
      </c>
      <c r="F11" s="13">
        <v>71</v>
      </c>
      <c r="G11" s="22">
        <v>154.53158550000001</v>
      </c>
      <c r="H11" s="11">
        <v>177.84334799999999</v>
      </c>
      <c r="I11" s="11">
        <v>193.88366149999999</v>
      </c>
      <c r="J11" s="11">
        <v>238.76049800000001</v>
      </c>
      <c r="K11" s="11">
        <v>226.73851830000001</v>
      </c>
      <c r="L11" s="11">
        <v>180.20576320000001</v>
      </c>
      <c r="M11" s="11">
        <v>245.2365053</v>
      </c>
    </row>
    <row r="12" spans="1:13">
      <c r="A12" s="16" t="s">
        <v>25</v>
      </c>
      <c r="B12" s="17" t="s">
        <v>27</v>
      </c>
      <c r="C12" s="18">
        <v>191.5</v>
      </c>
      <c r="D12" s="19">
        <v>16.3889</v>
      </c>
      <c r="E12" s="19">
        <v>56.944444443999998</v>
      </c>
      <c r="F12" s="20">
        <v>71</v>
      </c>
      <c r="G12" s="21">
        <v>164.06429890000001</v>
      </c>
      <c r="H12" s="18">
        <v>163.16666219999999</v>
      </c>
      <c r="I12" s="18">
        <v>184.27922849999999</v>
      </c>
      <c r="J12" s="18">
        <v>250.8928976</v>
      </c>
      <c r="K12" s="18">
        <v>221.51890270000001</v>
      </c>
      <c r="L12" s="18">
        <v>161.35242600000001</v>
      </c>
      <c r="M12" s="18">
        <v>252.3708441</v>
      </c>
    </row>
    <row r="13" spans="1:13">
      <c r="A13" s="9" t="s">
        <v>28</v>
      </c>
      <c r="B13" s="10" t="s">
        <v>29</v>
      </c>
      <c r="C13" s="11">
        <v>191.3</v>
      </c>
      <c r="D13" s="12">
        <v>14.887499999999999</v>
      </c>
      <c r="E13" s="12">
        <v>60.325000000000003</v>
      </c>
      <c r="F13" s="13">
        <v>57</v>
      </c>
      <c r="G13" s="22">
        <v>165.17778530000001</v>
      </c>
      <c r="H13" s="11">
        <v>167.9</v>
      </c>
      <c r="I13" s="11">
        <v>173.95463960000001</v>
      </c>
      <c r="J13" s="11">
        <v>247.3212537</v>
      </c>
      <c r="K13" s="11">
        <v>210.6065452</v>
      </c>
      <c r="L13" s="11">
        <v>177.7476996</v>
      </c>
      <c r="M13" s="11">
        <v>238.22000070000001</v>
      </c>
    </row>
    <row r="14" spans="1:13">
      <c r="A14" s="16" t="s">
        <v>28</v>
      </c>
      <c r="B14" s="17" t="s">
        <v>30</v>
      </c>
      <c r="C14" s="18">
        <v>190.8</v>
      </c>
      <c r="D14" s="19">
        <v>16.011099999999999</v>
      </c>
      <c r="E14" s="19">
        <v>58.133333333000003</v>
      </c>
      <c r="F14" s="20">
        <v>43</v>
      </c>
      <c r="G14" s="21">
        <v>158.7290888</v>
      </c>
      <c r="H14" s="18">
        <v>159.3802211</v>
      </c>
      <c r="I14" s="18">
        <v>182.2140665</v>
      </c>
      <c r="J14" s="18">
        <v>243.43568869999999</v>
      </c>
      <c r="K14" s="18">
        <v>202.11369110000001</v>
      </c>
      <c r="L14" s="18">
        <v>185.3393135</v>
      </c>
      <c r="M14" s="18">
        <v>252.77913950000001</v>
      </c>
    </row>
    <row r="15" spans="1:13">
      <c r="A15" s="9" t="s">
        <v>28</v>
      </c>
      <c r="B15" s="10" t="s">
        <v>31</v>
      </c>
      <c r="C15" s="11">
        <v>188.2</v>
      </c>
      <c r="D15" s="12">
        <v>16.588899999999999</v>
      </c>
      <c r="E15" s="12">
        <v>58.811111111000002</v>
      </c>
      <c r="F15" s="13">
        <v>43</v>
      </c>
      <c r="G15" s="22">
        <v>160.86932609999999</v>
      </c>
      <c r="H15" s="11">
        <v>175.5858001</v>
      </c>
      <c r="I15" s="11">
        <v>176.7974078</v>
      </c>
      <c r="J15" s="11">
        <v>252.28032379999999</v>
      </c>
      <c r="K15" s="11">
        <v>224.0216734</v>
      </c>
      <c r="L15" s="11">
        <v>167.20531339999999</v>
      </c>
      <c r="M15" s="11">
        <v>232.22676430000001</v>
      </c>
    </row>
    <row r="16" spans="1:13">
      <c r="A16" s="16" t="s">
        <v>32</v>
      </c>
      <c r="B16" s="17" t="s">
        <v>33</v>
      </c>
      <c r="C16" s="18">
        <v>181.9</v>
      </c>
      <c r="D16" s="19">
        <v>16.3889</v>
      </c>
      <c r="E16" s="19">
        <v>58.533333333000002</v>
      </c>
      <c r="F16" s="20">
        <v>57</v>
      </c>
      <c r="G16" s="21">
        <v>140.85095519999999</v>
      </c>
      <c r="H16" s="18">
        <v>148.8680354</v>
      </c>
      <c r="I16" s="18">
        <v>190.80306619999999</v>
      </c>
      <c r="J16" s="18">
        <v>251.40415619999999</v>
      </c>
      <c r="K16" s="18">
        <v>227.21762269999999</v>
      </c>
      <c r="L16" s="18">
        <v>136.44105239999999</v>
      </c>
      <c r="M16" s="18">
        <v>248.49483169999999</v>
      </c>
    </row>
    <row r="17" spans="1:13">
      <c r="A17" s="9" t="s">
        <v>32</v>
      </c>
      <c r="B17" s="10" t="s">
        <v>34</v>
      </c>
      <c r="C17" s="11">
        <v>181.8</v>
      </c>
      <c r="D17" s="12">
        <v>15.9</v>
      </c>
      <c r="E17" s="12">
        <v>59.271428571000001</v>
      </c>
      <c r="F17" s="13">
        <v>0</v>
      </c>
      <c r="G17" s="22">
        <v>155.5</v>
      </c>
      <c r="H17" s="11">
        <v>149.05931469999999</v>
      </c>
      <c r="I17" s="11">
        <v>168.8247715</v>
      </c>
      <c r="J17" s="11">
        <v>236.03479630000001</v>
      </c>
      <c r="K17" s="11">
        <v>215.04338680000001</v>
      </c>
      <c r="L17" s="11">
        <v>161.19999999999999</v>
      </c>
      <c r="M17" s="11">
        <v>233.3534832</v>
      </c>
    </row>
    <row r="18" spans="1:13">
      <c r="A18" s="16" t="s">
        <v>32</v>
      </c>
      <c r="B18" s="17" t="s">
        <v>35</v>
      </c>
      <c r="C18" s="18">
        <v>181.5</v>
      </c>
      <c r="D18" s="19">
        <v>16.274999999999999</v>
      </c>
      <c r="E18" s="19">
        <v>59.0625</v>
      </c>
      <c r="F18" s="20">
        <v>29</v>
      </c>
      <c r="G18" s="21">
        <v>155</v>
      </c>
      <c r="H18" s="18">
        <v>170.42352940000001</v>
      </c>
      <c r="I18" s="18">
        <v>178.05459629999999</v>
      </c>
      <c r="J18" s="18">
        <v>233.17964929999999</v>
      </c>
      <c r="K18" s="18">
        <v>211.10549019999999</v>
      </c>
      <c r="L18" s="18">
        <v>168.04782760000001</v>
      </c>
      <c r="M18" s="18">
        <v>235.05606180000001</v>
      </c>
    </row>
    <row r="19" spans="1:13">
      <c r="A19" s="9" t="s">
        <v>36</v>
      </c>
      <c r="B19" s="10" t="s">
        <v>37</v>
      </c>
      <c r="C19" s="11">
        <v>178.4</v>
      </c>
      <c r="D19" s="12">
        <v>15.9556</v>
      </c>
      <c r="E19" s="12">
        <v>59.622222221999998</v>
      </c>
      <c r="F19" s="13">
        <v>43</v>
      </c>
      <c r="G19" s="22">
        <v>181.13301100000001</v>
      </c>
      <c r="H19" s="11">
        <v>173.95636039999999</v>
      </c>
      <c r="I19" s="11">
        <v>169.08979729999999</v>
      </c>
      <c r="J19" s="11">
        <v>220.3653879</v>
      </c>
      <c r="K19" s="11">
        <v>212.39913089999999</v>
      </c>
      <c r="L19" s="11">
        <v>177.7312613</v>
      </c>
      <c r="M19" s="11">
        <v>233.27671960000001</v>
      </c>
    </row>
    <row r="20" spans="1:13">
      <c r="A20" s="23" t="s">
        <v>38</v>
      </c>
      <c r="B20" s="17" t="s">
        <v>39</v>
      </c>
      <c r="C20" s="18">
        <v>174.2</v>
      </c>
      <c r="D20" s="19">
        <v>16.122199999999999</v>
      </c>
      <c r="E20" s="19">
        <v>58.633333333000003</v>
      </c>
      <c r="F20" s="20">
        <v>0</v>
      </c>
      <c r="G20" s="24">
        <v>143.1586083</v>
      </c>
      <c r="H20" s="25">
        <v>150.55441970000001</v>
      </c>
      <c r="I20" s="25">
        <v>163.9718512</v>
      </c>
      <c r="J20" s="25">
        <v>233.6701808</v>
      </c>
      <c r="K20" s="25">
        <v>212.16673850000001</v>
      </c>
      <c r="L20" s="25">
        <v>164.82724909999999</v>
      </c>
      <c r="M20" s="25">
        <v>239.15947349999999</v>
      </c>
    </row>
    <row r="21" spans="1:13" ht="14" thickBot="1">
      <c r="A21" s="26"/>
      <c r="B21" s="26" t="s">
        <v>40</v>
      </c>
      <c r="C21" s="27">
        <f>AVERAGE(C3:C20)</f>
        <v>190.85555555555558</v>
      </c>
      <c r="D21" s="28">
        <f>AVERAGE(D3:D20)</f>
        <v>16.073227777777777</v>
      </c>
      <c r="E21" s="28">
        <f>AVERAGE(E3:E20)</f>
        <v>58.856360229055568</v>
      </c>
      <c r="F21" s="28"/>
      <c r="G21" s="29">
        <f t="shared" ref="G21:M21" si="0">AVERAGE(G3:G20)</f>
        <v>162.45326394444447</v>
      </c>
      <c r="H21" s="27">
        <f t="shared" si="0"/>
        <v>166.97868529444443</v>
      </c>
      <c r="I21" s="27">
        <f t="shared" si="0"/>
        <v>178.86898240555558</v>
      </c>
      <c r="J21" s="27">
        <f t="shared" si="0"/>
        <v>246.77592342777774</v>
      </c>
      <c r="K21" s="27">
        <f t="shared" si="0"/>
        <v>215.96378268333331</v>
      </c>
      <c r="L21" s="27">
        <f t="shared" si="0"/>
        <v>170.18839649999995</v>
      </c>
      <c r="M21" s="27">
        <f t="shared" si="0"/>
        <v>242.7699419833333</v>
      </c>
    </row>
    <row r="22" spans="1:13">
      <c r="A22" s="2"/>
      <c r="B22" s="30"/>
      <c r="C22" s="30"/>
      <c r="D22" s="31"/>
      <c r="E22" s="31"/>
      <c r="F22" s="31"/>
      <c r="G22" s="32"/>
      <c r="H22" s="33"/>
      <c r="I22" s="33"/>
      <c r="J22" s="33"/>
      <c r="K22" s="33"/>
      <c r="L22" s="33"/>
      <c r="M22" s="33"/>
    </row>
    <row r="23" spans="1:13">
      <c r="A23" s="2"/>
      <c r="B23" s="34"/>
      <c r="C23" s="30"/>
      <c r="D23" s="31"/>
      <c r="H23" s="33"/>
      <c r="I23" s="33"/>
      <c r="J23" s="33"/>
      <c r="K23" s="33"/>
      <c r="L23" s="33"/>
      <c r="M23" s="33"/>
    </row>
    <row r="24" spans="1:13">
      <c r="A24" s="2"/>
      <c r="B24" s="35"/>
      <c r="C24" s="30"/>
      <c r="D24" s="31"/>
      <c r="H24" s="33"/>
      <c r="I24" s="33"/>
      <c r="J24" s="33"/>
      <c r="K24" s="33"/>
      <c r="L24" s="33"/>
      <c r="M24" s="33"/>
    </row>
    <row r="25" spans="1:13">
      <c r="A25" s="2"/>
      <c r="B25" s="30"/>
      <c r="C25" s="30"/>
      <c r="D25" s="30"/>
      <c r="E25" s="30"/>
      <c r="F25" s="30"/>
      <c r="G25" s="30"/>
      <c r="H25" s="30"/>
      <c r="I25" s="30"/>
    </row>
    <row r="26" spans="1:13">
      <c r="A26" s="2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3">
      <c r="A27" s="2"/>
    </row>
    <row r="28" spans="1:13">
      <c r="A28" s="2"/>
    </row>
    <row r="30" spans="1:13">
      <c r="K30" s="36"/>
    </row>
    <row r="31" spans="1:13">
      <c r="H31" s="8" t="s">
        <v>41</v>
      </c>
    </row>
    <row r="32" spans="1:13">
      <c r="L32" s="8" t="s">
        <v>41</v>
      </c>
    </row>
    <row r="33" spans="7:13">
      <c r="G33" s="36"/>
      <c r="H33" s="36"/>
      <c r="I33" s="36"/>
      <c r="J33" s="36"/>
      <c r="K33" s="36"/>
      <c r="L33" s="36"/>
      <c r="M33" s="36"/>
    </row>
    <row r="36" spans="7:13">
      <c r="G36" s="37"/>
      <c r="H36" s="37"/>
      <c r="I36" s="37"/>
    </row>
  </sheetData>
  <mergeCells count="1">
    <mergeCell ref="A1:M1"/>
  </mergeCells>
  <conditionalFormatting sqref="A5:A18 A20">
    <cfRule type="containsText" priority="1" stopIfTrue="1" operator="containsText" text="AA">
      <formula>NOT(ISERROR(SEARCH("AA",A5)))</formula>
    </cfRule>
    <cfRule type="containsText" dxfId="15" priority="2" operator="containsText" text="A">
      <formula>NOT(ISERROR(SEARCH("A",A5)))</formula>
    </cfRule>
  </conditionalFormatting>
  <conditionalFormatting sqref="A3:A4 A19">
    <cfRule type="containsText" priority="3" stopIfTrue="1" operator="containsText" text="AA">
      <formula>NOT(ISERROR(SEARCH("AA",A3)))</formula>
    </cfRule>
    <cfRule type="containsText" dxfId="14" priority="4" operator="containsText" text="A">
      <formula>NOT(ISERROR(SEARCH("A",A3)))</formula>
    </cfRule>
  </conditionalFormatting>
  <conditionalFormatting sqref="G3:G20">
    <cfRule type="top10" dxfId="13" priority="5" rank="1"/>
    <cfRule type="aboveAverage" dxfId="12" priority="6"/>
  </conditionalFormatting>
  <conditionalFormatting sqref="H3:H20">
    <cfRule type="top10" dxfId="11" priority="7" rank="1"/>
    <cfRule type="aboveAverage" dxfId="10" priority="8"/>
  </conditionalFormatting>
  <conditionalFormatting sqref="I3:I20">
    <cfRule type="top10" dxfId="9" priority="9" rank="1"/>
    <cfRule type="aboveAverage" dxfId="8" priority="10"/>
  </conditionalFormatting>
  <conditionalFormatting sqref="J3:J20">
    <cfRule type="top10" dxfId="7" priority="11" rank="1"/>
    <cfRule type="aboveAverage" dxfId="6" priority="12"/>
  </conditionalFormatting>
  <conditionalFormatting sqref="K3:K20">
    <cfRule type="top10" dxfId="5" priority="13" rank="1"/>
    <cfRule type="aboveAverage" dxfId="4" priority="14"/>
  </conditionalFormatting>
  <conditionalFormatting sqref="L3:L20">
    <cfRule type="top10" dxfId="3" priority="15" rank="1"/>
    <cfRule type="aboveAverage" dxfId="2" priority="16"/>
  </conditionalFormatting>
  <conditionalFormatting sqref="M3:M20">
    <cfRule type="top10" dxfId="1" priority="17" rank="1"/>
    <cfRule type="aboveAverage" dxfId="0" priority="18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Floyd</dc:creator>
  <cp:lastModifiedBy>Beth Floyd</cp:lastModifiedBy>
  <dcterms:created xsi:type="dcterms:W3CDTF">2020-11-20T23:18:52Z</dcterms:created>
  <dcterms:modified xsi:type="dcterms:W3CDTF">2020-11-20T23:19:01Z</dcterms:modified>
</cp:coreProperties>
</file>