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6C879059-45E5-5340-B4E3-B466F30CF75F}" xr6:coauthVersionLast="45" xr6:coauthVersionMax="45" xr10:uidLastSave="{00000000-0000-0000-0000-000000000000}"/>
  <bookViews>
    <workbookView xWindow="11980" yWindow="5960" windowWidth="27640" windowHeight="16940" xr2:uid="{4E288C20-8D5A-2948-9950-BCBC4B368FE1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2" i="1" l="1"/>
  <c r="W22" i="1"/>
  <c r="U22" i="1"/>
  <c r="S22" i="1"/>
  <c r="Q22" i="1"/>
  <c r="O22" i="1"/>
  <c r="M22" i="1"/>
  <c r="K22" i="1"/>
  <c r="I22" i="1"/>
  <c r="G22" i="1"/>
  <c r="E22" i="1"/>
  <c r="C22" i="1"/>
</calcChain>
</file>

<file path=xl/sharedStrings.xml><?xml version="1.0" encoding="utf-8"?>
<sst xmlns="http://schemas.openxmlformats.org/spreadsheetml/2006/main" count="308" uniqueCount="87">
  <si>
    <t xml:space="preserve">Table 5-a.  Mean yield, agronomic traits, and quality of 13 Maturity Group III (3.0 - 3.9) soybean varieties evaluated in small plot replicated trials at six REC locations in Tennessee during 2019. Analysis included variety performance over a 1 yr (2019), 2 yr (2018-2019), and 3 yr (2017-2019)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</si>
  <si>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</si>
  <si>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</si>
  <si>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</si>
  <si>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</si>
  <si>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</si>
  <si>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</si>
  <si>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</si>
  <si>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</si>
  <si>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</si>
  <si>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</si>
  <si>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</si>
  <si>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</si>
  <si>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</si>
  <si>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</si>
  <si>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</si>
  <si>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</si>
  <si>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</si>
  <si>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</si>
  <si>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</si>
  <si>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</si>
  <si>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</si>
  <si>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</si>
  <si>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</si>
  <si>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</si>
  <si>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</si>
  <si>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</si>
  <si>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</si>
  <si>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</si>
  <si>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</si>
  <si>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</si>
  <si>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</si>
  <si>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</si>
  <si>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</si>
  <si>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</si>
  <si>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Local Seed Co.  LS3976X</t>
  </si>
  <si>
    <t>R2X</t>
  </si>
  <si>
    <t>A</t>
  </si>
  <si>
    <t/>
  </si>
  <si>
    <t>B</t>
  </si>
  <si>
    <t>B-E</t>
  </si>
  <si>
    <t>AB</t>
  </si>
  <si>
    <t>Dyna-Gro S39EN19</t>
  </si>
  <si>
    <t>Enlist E3</t>
  </si>
  <si>
    <t>E-G</t>
  </si>
  <si>
    <t>CDE</t>
  </si>
  <si>
    <t>Asgrow AG39X7</t>
  </si>
  <si>
    <t>BC</t>
  </si>
  <si>
    <t>E</t>
  </si>
  <si>
    <t>C</t>
  </si>
  <si>
    <t>1-4</t>
  </si>
  <si>
    <t>Asgrow AG37X9</t>
  </si>
  <si>
    <t>A-D</t>
  </si>
  <si>
    <t>DE</t>
  </si>
  <si>
    <t>AgriGold G3722RX</t>
  </si>
  <si>
    <t>R2X,STS</t>
  </si>
  <si>
    <t>NK Seeds S39-G2X</t>
  </si>
  <si>
    <t>BCD</t>
  </si>
  <si>
    <t>Dyna-Gro S37EN39</t>
  </si>
  <si>
    <t>G</t>
  </si>
  <si>
    <t>Credenz CZ 3841 LL</t>
  </si>
  <si>
    <t>LL</t>
  </si>
  <si>
    <t>CD</t>
  </si>
  <si>
    <t>A-C</t>
  </si>
  <si>
    <t>2-1</t>
  </si>
  <si>
    <t>Credenz 3929 GTLL</t>
  </si>
  <si>
    <t>GT,LL</t>
  </si>
  <si>
    <t>ABC</t>
  </si>
  <si>
    <t>Asgrow AG36X6</t>
  </si>
  <si>
    <t>FG</t>
  </si>
  <si>
    <t>1-5</t>
  </si>
  <si>
    <t>Caverndale Farms CF 387 HT-GLYn</t>
  </si>
  <si>
    <t>RR</t>
  </si>
  <si>
    <t>D-F</t>
  </si>
  <si>
    <t>C-E</t>
  </si>
  <si>
    <t>1-9</t>
  </si>
  <si>
    <t>Credenz CZ 3660 GTLL</t>
  </si>
  <si>
    <t>EF</t>
  </si>
  <si>
    <t>Warren Seed BG 3701 RR2X</t>
  </si>
  <si>
    <t>F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</si>
  <si>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</si>
  <si>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</si>
  <si>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</si>
  <si>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</si>
  <si>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</si>
  <si>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</si>
  <si>
    <t>Plots per entry (reps x locs x years.)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</si>
</sst>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4" borderId="9" xfId="0" applyFont="1" applyFill="1" applyBorder="1"/>
    <xf numFmtId="0" fontId="0" fillId="4" borderId="9" xfId="0" applyFill="1" applyBorder="1"/>
    <xf numFmtId="1" fontId="4" fillId="4" borderId="10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4" borderId="11" xfId="0" applyNumberFormat="1" applyFont="1" applyFill="1" applyBorder="1" applyAlignment="1">
      <alignment horizontal="left"/>
    </xf>
    <xf numFmtId="164" fontId="0" fillId="4" borderId="9" xfId="0" applyNumberFormat="1" applyFill="1" applyBorder="1" applyAlignment="1">
      <alignment horizontal="right"/>
    </xf>
    <xf numFmtId="164" fontId="0" fillId="4" borderId="9" xfId="0" applyNumberFormat="1" applyFill="1" applyBorder="1" applyAlignment="1">
      <alignment horizontal="left"/>
    </xf>
    <xf numFmtId="1" fontId="0" fillId="4" borderId="10" xfId="0" applyNumberFormat="1" applyFill="1" applyBorder="1" applyAlignment="1">
      <alignment horizontal="right"/>
    </xf>
    <xf numFmtId="1" fontId="0" fillId="4" borderId="9" xfId="0" applyNumberFormat="1" applyFill="1" applyBorder="1" applyAlignment="1">
      <alignment horizontal="left"/>
    </xf>
    <xf numFmtId="1" fontId="0" fillId="4" borderId="9" xfId="0" applyNumberFormat="1" applyFill="1" applyBorder="1" applyAlignment="1">
      <alignment horizontal="right"/>
    </xf>
    <xf numFmtId="1" fontId="0" fillId="4" borderId="11" xfId="0" applyNumberFormat="1" applyFill="1" applyBorder="1" applyAlignment="1">
      <alignment horizontal="left"/>
    </xf>
    <xf numFmtId="164" fontId="0" fillId="4" borderId="10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left"/>
    </xf>
    <xf numFmtId="0" fontId="0" fillId="5" borderId="0" xfId="0" applyFill="1"/>
    <xf numFmtId="1" fontId="4" fillId="5" borderId="12" xfId="0" applyNumberFormat="1" applyFont="1" applyFill="1" applyBorder="1" applyAlignment="1">
      <alignment horizontal="right"/>
    </xf>
    <xf numFmtId="1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right"/>
    </xf>
    <xf numFmtId="1" fontId="4" fillId="5" borderId="13" xfId="0" applyNumberFormat="1" applyFont="1" applyFill="1" applyBorder="1" applyAlignment="1">
      <alignment horizontal="left"/>
    </xf>
    <xf numFmtId="164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left"/>
    </xf>
    <xf numFmtId="1" fontId="0" fillId="5" borderId="12" xfId="0" applyNumberFormat="1" applyFill="1" applyBorder="1" applyAlignment="1">
      <alignment horizontal="right"/>
    </xf>
    <xf numFmtId="1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right"/>
    </xf>
    <xf numFmtId="1" fontId="0" fillId="5" borderId="13" xfId="0" applyNumberFormat="1" applyFill="1" applyBorder="1" applyAlignment="1">
      <alignment horizontal="left"/>
    </xf>
    <xf numFmtId="164" fontId="0" fillId="5" borderId="12" xfId="0" applyNumberFormat="1" applyFill="1" applyBorder="1" applyAlignment="1">
      <alignment horizontal="right"/>
    </xf>
    <xf numFmtId="0" fontId="0" fillId="4" borderId="0" xfId="0" applyFill="1"/>
    <xf numFmtId="1" fontId="4" fillId="4" borderId="12" xfId="0" applyNumberFormat="1" applyFont="1" applyFill="1" applyBorder="1" applyAlignment="1">
      <alignment horizontal="right"/>
    </xf>
    <xf numFmtId="1" fontId="4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right"/>
    </xf>
    <xf numFmtId="1" fontId="4" fillId="4" borderId="13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1" fontId="0" fillId="4" borderId="12" xfId="0" applyNumberFormat="1" applyFill="1" applyBorder="1" applyAlignment="1">
      <alignment horizontal="right"/>
    </xf>
    <xf numFmtId="1" fontId="0" fillId="4" borderId="0" xfId="0" applyNumberFormat="1" applyFill="1" applyAlignment="1">
      <alignment horizontal="left"/>
    </xf>
    <xf numFmtId="1" fontId="0" fillId="4" borderId="0" xfId="0" applyNumberFormat="1" applyFill="1" applyAlignment="1">
      <alignment horizontal="right"/>
    </xf>
    <xf numFmtId="1" fontId="0" fillId="4" borderId="13" xfId="0" applyNumberFormat="1" applyFill="1" applyBorder="1" applyAlignment="1">
      <alignment horizontal="left"/>
    </xf>
    <xf numFmtId="164" fontId="0" fillId="4" borderId="12" xfId="0" applyNumberFormat="1" applyFill="1" applyBorder="1" applyAlignment="1">
      <alignment horizontal="right"/>
    </xf>
    <xf numFmtId="164" fontId="4" fillId="5" borderId="0" xfId="0" applyNumberFormat="1" applyFont="1" applyFill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" fontId="2" fillId="6" borderId="10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64" fontId="2" fillId="6" borderId="10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12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2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1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/>
    <xf numFmtId="1" fontId="2" fillId="2" borderId="0" xfId="0" quotePrefix="1" applyNumberFormat="1" applyFont="1" applyFill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right"/>
    </xf>
    <xf numFmtId="0" fontId="2" fillId="2" borderId="15" xfId="0" quotePrefix="1" applyFont="1" applyFill="1" applyBorder="1" applyAlignment="1">
      <alignment horizontal="right"/>
    </xf>
    <xf numFmtId="0" fontId="2" fillId="2" borderId="1" xfId="0" quotePrefix="1" applyFont="1" applyFill="1" applyBorder="1"/>
    <xf numFmtId="0" fontId="6" fillId="0" borderId="0" xfId="0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28574</xdr:rowOff>
    </xdr:from>
    <xdr:to>
      <xdr:col>25</xdr:col>
      <xdr:colOff>361950</xdr:colOff>
      <xdr:row>27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AC1630-F7C2-964E-84E0-657C88603495}"/>
            </a:ext>
          </a:extLst>
        </xdr:cNvPr>
        <xdr:cNvSpPr txBox="1"/>
      </xdr:nvSpPr>
      <xdr:spPr>
        <a:xfrm>
          <a:off x="0" y="4308474"/>
          <a:ext cx="13671550" cy="9588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166D-8D5F-AC40-840D-E0D8F59A8F89}">
  <dimension ref="A1:Z31"/>
  <sheetViews>
    <sheetView tabSelected="1" workbookViewId="0">
      <selection sqref="A1:Z31"/>
    </sheetView>
  </sheetViews>
  <sheetFormatPr baseColWidth="10" defaultRowHeight="16" x14ac:dyDescent="0.2"/>
  <sheetData>
    <row r="1" spans="1:26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" x14ac:dyDescent="0.2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5"/>
      <c r="L2" s="5"/>
      <c r="M2" s="5"/>
      <c r="N2" s="6"/>
      <c r="O2" s="4" t="s">
        <v>5</v>
      </c>
      <c r="P2" s="5"/>
      <c r="Q2" s="5"/>
      <c r="R2" s="5"/>
      <c r="S2" s="5"/>
      <c r="T2" s="6"/>
      <c r="U2" s="7" t="s">
        <v>6</v>
      </c>
      <c r="V2" s="8"/>
      <c r="W2" s="8"/>
      <c r="X2" s="8"/>
      <c r="Y2" s="8"/>
      <c r="Z2" s="8"/>
    </row>
    <row r="3" spans="1:26" x14ac:dyDescent="0.2">
      <c r="A3" s="9"/>
      <c r="B3" s="10"/>
      <c r="C3" s="11" t="s">
        <v>7</v>
      </c>
      <c r="D3" s="12"/>
      <c r="E3" s="12" t="s">
        <v>8</v>
      </c>
      <c r="F3" s="12"/>
      <c r="G3" s="12" t="s">
        <v>9</v>
      </c>
      <c r="H3" s="13"/>
      <c r="I3" s="12" t="s">
        <v>7</v>
      </c>
      <c r="J3" s="12"/>
      <c r="K3" s="12" t="s">
        <v>8</v>
      </c>
      <c r="L3" s="12"/>
      <c r="M3" s="12" t="s">
        <v>9</v>
      </c>
      <c r="N3" s="12"/>
      <c r="O3" s="11" t="s">
        <v>7</v>
      </c>
      <c r="P3" s="12"/>
      <c r="Q3" s="12" t="s">
        <v>8</v>
      </c>
      <c r="R3" s="12"/>
      <c r="S3" s="12" t="s">
        <v>9</v>
      </c>
      <c r="T3" s="13"/>
      <c r="U3" s="11" t="s">
        <v>7</v>
      </c>
      <c r="V3" s="12"/>
      <c r="W3" s="12" t="s">
        <v>8</v>
      </c>
      <c r="X3" s="12"/>
      <c r="Y3" s="12" t="s">
        <v>9</v>
      </c>
      <c r="Z3" s="12"/>
    </row>
    <row r="4" spans="1:26" ht="57" x14ac:dyDescent="0.2">
      <c r="A4" s="9" t="s">
        <v>10</v>
      </c>
      <c r="B4" s="10" t="s">
        <v>2</v>
      </c>
      <c r="C4" s="14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4" t="s">
        <v>23</v>
      </c>
      <c r="P4" s="15" t="s">
        <v>24</v>
      </c>
      <c r="Q4" s="15" t="s">
        <v>25</v>
      </c>
      <c r="R4" s="15" t="s">
        <v>26</v>
      </c>
      <c r="S4" s="15" t="s">
        <v>27</v>
      </c>
      <c r="T4" s="16" t="s">
        <v>28</v>
      </c>
      <c r="U4" s="14" t="s">
        <v>29</v>
      </c>
      <c r="V4" s="17" t="s">
        <v>30</v>
      </c>
      <c r="W4" s="15" t="s">
        <v>31</v>
      </c>
      <c r="X4" s="15" t="s">
        <v>32</v>
      </c>
      <c r="Y4" s="15" t="s">
        <v>33</v>
      </c>
      <c r="Z4" s="15" t="s">
        <v>34</v>
      </c>
    </row>
    <row r="5" spans="1:26" x14ac:dyDescent="0.2">
      <c r="A5" s="18" t="s">
        <v>35</v>
      </c>
      <c r="B5" s="19" t="s">
        <v>36</v>
      </c>
      <c r="C5" s="20">
        <v>64</v>
      </c>
      <c r="D5" s="21" t="s">
        <v>37</v>
      </c>
      <c r="E5" s="22" t="s">
        <v>38</v>
      </c>
      <c r="F5" s="21" t="s">
        <v>38</v>
      </c>
      <c r="G5" s="22" t="s">
        <v>38</v>
      </c>
      <c r="H5" s="23" t="s">
        <v>38</v>
      </c>
      <c r="I5" s="24">
        <v>12.4</v>
      </c>
      <c r="J5" s="25" t="s">
        <v>39</v>
      </c>
      <c r="K5" s="24" t="s">
        <v>38</v>
      </c>
      <c r="L5" s="25" t="s">
        <v>38</v>
      </c>
      <c r="M5" s="24" t="s">
        <v>38</v>
      </c>
      <c r="N5" s="25" t="s">
        <v>38</v>
      </c>
      <c r="O5" s="26">
        <v>36</v>
      </c>
      <c r="P5" s="27" t="s">
        <v>40</v>
      </c>
      <c r="Q5" s="28" t="s">
        <v>38</v>
      </c>
      <c r="R5" s="27" t="s">
        <v>38</v>
      </c>
      <c r="S5" s="28" t="s">
        <v>38</v>
      </c>
      <c r="T5" s="29" t="s">
        <v>38</v>
      </c>
      <c r="U5" s="30">
        <v>2.1</v>
      </c>
      <c r="V5" s="25" t="s">
        <v>41</v>
      </c>
      <c r="W5" s="24" t="s">
        <v>38</v>
      </c>
      <c r="X5" s="25" t="s">
        <v>38</v>
      </c>
      <c r="Y5" s="24" t="s">
        <v>38</v>
      </c>
      <c r="Z5" s="31" t="s">
        <v>38</v>
      </c>
    </row>
    <row r="6" spans="1:26" x14ac:dyDescent="0.2">
      <c r="A6" s="32" t="s">
        <v>42</v>
      </c>
      <c r="B6" s="32" t="s">
        <v>43</v>
      </c>
      <c r="C6" s="33">
        <v>62</v>
      </c>
      <c r="D6" s="34" t="s">
        <v>41</v>
      </c>
      <c r="E6" s="35" t="s">
        <v>38</v>
      </c>
      <c r="F6" s="34" t="s">
        <v>38</v>
      </c>
      <c r="G6" s="35" t="s">
        <v>38</v>
      </c>
      <c r="H6" s="36" t="s">
        <v>38</v>
      </c>
      <c r="I6" s="37">
        <v>12.3</v>
      </c>
      <c r="J6" s="38" t="s">
        <v>39</v>
      </c>
      <c r="K6" s="37" t="s">
        <v>38</v>
      </c>
      <c r="L6" s="38" t="s">
        <v>38</v>
      </c>
      <c r="M6" s="37" t="s">
        <v>38</v>
      </c>
      <c r="N6" s="38" t="s">
        <v>38</v>
      </c>
      <c r="O6" s="39">
        <v>34</v>
      </c>
      <c r="P6" s="40" t="s">
        <v>44</v>
      </c>
      <c r="Q6" s="41" t="s">
        <v>38</v>
      </c>
      <c r="R6" s="40" t="s">
        <v>38</v>
      </c>
      <c r="S6" s="41" t="s">
        <v>38</v>
      </c>
      <c r="T6" s="42" t="s">
        <v>38</v>
      </c>
      <c r="U6" s="43">
        <v>1.6</v>
      </c>
      <c r="V6" s="38" t="s">
        <v>45</v>
      </c>
      <c r="W6" s="37" t="s">
        <v>38</v>
      </c>
      <c r="X6" s="38" t="s">
        <v>38</v>
      </c>
      <c r="Y6" s="37" t="s">
        <v>38</v>
      </c>
      <c r="Z6" s="38" t="s">
        <v>38</v>
      </c>
    </row>
    <row r="7" spans="1:26" x14ac:dyDescent="0.2">
      <c r="A7" s="44" t="s">
        <v>46</v>
      </c>
      <c r="B7" s="44" t="s">
        <v>36</v>
      </c>
      <c r="C7" s="45">
        <v>60</v>
      </c>
      <c r="D7" s="46" t="s">
        <v>47</v>
      </c>
      <c r="E7" s="47">
        <v>57</v>
      </c>
      <c r="F7" s="46" t="s">
        <v>39</v>
      </c>
      <c r="G7" s="47">
        <v>59</v>
      </c>
      <c r="H7" s="48" t="s">
        <v>37</v>
      </c>
      <c r="I7" s="49">
        <v>12</v>
      </c>
      <c r="J7" s="31" t="s">
        <v>39</v>
      </c>
      <c r="K7" s="49">
        <v>12.5</v>
      </c>
      <c r="L7" s="50" t="s">
        <v>37</v>
      </c>
      <c r="M7" s="49">
        <v>12.3</v>
      </c>
      <c r="N7" s="31" t="s">
        <v>39</v>
      </c>
      <c r="O7" s="51">
        <v>38</v>
      </c>
      <c r="P7" s="52" t="s">
        <v>37</v>
      </c>
      <c r="Q7" s="53">
        <v>38</v>
      </c>
      <c r="R7" s="52" t="s">
        <v>37</v>
      </c>
      <c r="S7" s="53">
        <v>38</v>
      </c>
      <c r="T7" s="54" t="s">
        <v>37</v>
      </c>
      <c r="U7" s="55">
        <v>1.2</v>
      </c>
      <c r="V7" s="31" t="s">
        <v>48</v>
      </c>
      <c r="W7" s="49">
        <v>1.3</v>
      </c>
      <c r="X7" s="31" t="s">
        <v>49</v>
      </c>
      <c r="Y7" s="49" t="s">
        <v>50</v>
      </c>
      <c r="Z7" s="31" t="s">
        <v>39</v>
      </c>
    </row>
    <row r="8" spans="1:26" x14ac:dyDescent="0.2">
      <c r="A8" s="32" t="s">
        <v>51</v>
      </c>
      <c r="B8" s="32" t="s">
        <v>36</v>
      </c>
      <c r="C8" s="33">
        <v>60</v>
      </c>
      <c r="D8" s="34" t="s">
        <v>47</v>
      </c>
      <c r="E8" s="35">
        <v>59</v>
      </c>
      <c r="F8" s="34" t="s">
        <v>37</v>
      </c>
      <c r="G8" s="35" t="s">
        <v>38</v>
      </c>
      <c r="H8" s="36" t="s">
        <v>38</v>
      </c>
      <c r="I8" s="37">
        <v>12</v>
      </c>
      <c r="J8" s="38" t="s">
        <v>39</v>
      </c>
      <c r="K8" s="37">
        <v>12.6</v>
      </c>
      <c r="L8" s="56" t="s">
        <v>37</v>
      </c>
      <c r="M8" s="37" t="s">
        <v>38</v>
      </c>
      <c r="N8" s="38" t="s">
        <v>38</v>
      </c>
      <c r="O8" s="39">
        <v>36</v>
      </c>
      <c r="P8" s="40" t="s">
        <v>52</v>
      </c>
      <c r="Q8" s="41">
        <v>37</v>
      </c>
      <c r="R8" s="40" t="s">
        <v>37</v>
      </c>
      <c r="S8" s="41" t="s">
        <v>38</v>
      </c>
      <c r="T8" s="42" t="s">
        <v>38</v>
      </c>
      <c r="U8" s="43">
        <v>1.4</v>
      </c>
      <c r="V8" s="38" t="s">
        <v>53</v>
      </c>
      <c r="W8" s="37">
        <v>1.5</v>
      </c>
      <c r="X8" s="38" t="s">
        <v>47</v>
      </c>
      <c r="Y8" s="37" t="s">
        <v>38</v>
      </c>
      <c r="Z8" s="38" t="s">
        <v>38</v>
      </c>
    </row>
    <row r="9" spans="1:26" x14ac:dyDescent="0.2">
      <c r="A9" s="44" t="s">
        <v>54</v>
      </c>
      <c r="B9" s="44" t="s">
        <v>55</v>
      </c>
      <c r="C9" s="45">
        <v>60</v>
      </c>
      <c r="D9" s="46" t="s">
        <v>47</v>
      </c>
      <c r="E9" s="47" t="s">
        <v>38</v>
      </c>
      <c r="F9" s="46" t="s">
        <v>38</v>
      </c>
      <c r="G9" s="47" t="s">
        <v>38</v>
      </c>
      <c r="H9" s="48" t="s">
        <v>38</v>
      </c>
      <c r="I9" s="49">
        <v>12.3</v>
      </c>
      <c r="J9" s="31" t="s">
        <v>39</v>
      </c>
      <c r="K9" s="49" t="s">
        <v>38</v>
      </c>
      <c r="L9" s="31" t="s">
        <v>38</v>
      </c>
      <c r="M9" s="49" t="s">
        <v>38</v>
      </c>
      <c r="N9" s="31" t="s">
        <v>38</v>
      </c>
      <c r="O9" s="51">
        <v>38</v>
      </c>
      <c r="P9" s="52" t="s">
        <v>41</v>
      </c>
      <c r="Q9" s="53" t="s">
        <v>38</v>
      </c>
      <c r="R9" s="52" t="s">
        <v>38</v>
      </c>
      <c r="S9" s="53" t="s">
        <v>38</v>
      </c>
      <c r="T9" s="54" t="s">
        <v>38</v>
      </c>
      <c r="U9" s="55">
        <v>1.4</v>
      </c>
      <c r="V9" s="31" t="s">
        <v>53</v>
      </c>
      <c r="W9" s="49" t="s">
        <v>38</v>
      </c>
      <c r="X9" s="31" t="s">
        <v>38</v>
      </c>
      <c r="Y9" s="49" t="s">
        <v>38</v>
      </c>
      <c r="Z9" s="31" t="s">
        <v>38</v>
      </c>
    </row>
    <row r="10" spans="1:26" x14ac:dyDescent="0.2">
      <c r="A10" s="32" t="s">
        <v>56</v>
      </c>
      <c r="B10" s="32" t="s">
        <v>36</v>
      </c>
      <c r="C10" s="33">
        <v>60</v>
      </c>
      <c r="D10" s="34" t="s">
        <v>47</v>
      </c>
      <c r="E10" s="35" t="s">
        <v>38</v>
      </c>
      <c r="F10" s="34" t="s">
        <v>38</v>
      </c>
      <c r="G10" s="35" t="s">
        <v>38</v>
      </c>
      <c r="H10" s="36" t="s">
        <v>38</v>
      </c>
      <c r="I10" s="37">
        <v>13.6</v>
      </c>
      <c r="J10" s="38" t="s">
        <v>37</v>
      </c>
      <c r="K10" s="37" t="s">
        <v>38</v>
      </c>
      <c r="L10" s="38" t="s">
        <v>38</v>
      </c>
      <c r="M10" s="37" t="s">
        <v>38</v>
      </c>
      <c r="N10" s="38" t="s">
        <v>38</v>
      </c>
      <c r="O10" s="39">
        <v>36</v>
      </c>
      <c r="P10" s="40" t="s">
        <v>40</v>
      </c>
      <c r="Q10" s="41" t="s">
        <v>38</v>
      </c>
      <c r="R10" s="40" t="s">
        <v>38</v>
      </c>
      <c r="S10" s="41" t="s">
        <v>38</v>
      </c>
      <c r="T10" s="42" t="s">
        <v>38</v>
      </c>
      <c r="U10" s="43">
        <v>1.7</v>
      </c>
      <c r="V10" s="38" t="s">
        <v>57</v>
      </c>
      <c r="W10" s="37" t="s">
        <v>38</v>
      </c>
      <c r="X10" s="38" t="s">
        <v>38</v>
      </c>
      <c r="Y10" s="37" t="s">
        <v>38</v>
      </c>
      <c r="Z10" s="38" t="s">
        <v>38</v>
      </c>
    </row>
    <row r="11" spans="1:26" x14ac:dyDescent="0.2">
      <c r="A11" s="44" t="s">
        <v>58</v>
      </c>
      <c r="B11" s="44" t="s">
        <v>43</v>
      </c>
      <c r="C11" s="45">
        <v>60</v>
      </c>
      <c r="D11" s="46" t="s">
        <v>39</v>
      </c>
      <c r="E11" s="47" t="s">
        <v>38</v>
      </c>
      <c r="F11" s="46" t="s">
        <v>38</v>
      </c>
      <c r="G11" s="47" t="s">
        <v>38</v>
      </c>
      <c r="H11" s="48" t="s">
        <v>38</v>
      </c>
      <c r="I11" s="49">
        <v>11.9</v>
      </c>
      <c r="J11" s="31" t="s">
        <v>39</v>
      </c>
      <c r="K11" s="49" t="s">
        <v>38</v>
      </c>
      <c r="L11" s="31" t="s">
        <v>38</v>
      </c>
      <c r="M11" s="49" t="s">
        <v>38</v>
      </c>
      <c r="N11" s="31" t="s">
        <v>38</v>
      </c>
      <c r="O11" s="51">
        <v>33</v>
      </c>
      <c r="P11" s="52" t="s">
        <v>59</v>
      </c>
      <c r="Q11" s="53" t="s">
        <v>38</v>
      </c>
      <c r="R11" s="52" t="s">
        <v>38</v>
      </c>
      <c r="S11" s="53" t="s">
        <v>38</v>
      </c>
      <c r="T11" s="54" t="s">
        <v>38</v>
      </c>
      <c r="U11" s="55">
        <v>1.4</v>
      </c>
      <c r="V11" s="31" t="s">
        <v>53</v>
      </c>
      <c r="W11" s="49" t="s">
        <v>38</v>
      </c>
      <c r="X11" s="31" t="s">
        <v>38</v>
      </c>
      <c r="Y11" s="49" t="s">
        <v>38</v>
      </c>
      <c r="Z11" s="31" t="s">
        <v>38</v>
      </c>
    </row>
    <row r="12" spans="1:26" x14ac:dyDescent="0.2">
      <c r="A12" s="32" t="s">
        <v>60</v>
      </c>
      <c r="B12" s="32" t="s">
        <v>61</v>
      </c>
      <c r="C12" s="33">
        <v>57</v>
      </c>
      <c r="D12" s="34" t="s">
        <v>62</v>
      </c>
      <c r="E12" s="35">
        <v>56</v>
      </c>
      <c r="F12" s="34" t="s">
        <v>47</v>
      </c>
      <c r="G12" s="35">
        <v>57</v>
      </c>
      <c r="H12" s="36" t="s">
        <v>41</v>
      </c>
      <c r="I12" s="37">
        <v>12.2</v>
      </c>
      <c r="J12" s="38" t="s">
        <v>39</v>
      </c>
      <c r="K12" s="37">
        <v>12.9</v>
      </c>
      <c r="L12" s="38" t="s">
        <v>37</v>
      </c>
      <c r="M12" s="37">
        <v>12.8</v>
      </c>
      <c r="N12" s="38" t="s">
        <v>37</v>
      </c>
      <c r="O12" s="39">
        <v>37</v>
      </c>
      <c r="P12" s="40" t="s">
        <v>63</v>
      </c>
      <c r="Q12" s="41">
        <v>37</v>
      </c>
      <c r="R12" s="40" t="s">
        <v>37</v>
      </c>
      <c r="S12" s="41">
        <v>37</v>
      </c>
      <c r="T12" s="42" t="s">
        <v>37</v>
      </c>
      <c r="U12" s="43">
        <v>2.2000000000000002</v>
      </c>
      <c r="V12" s="38" t="s">
        <v>37</v>
      </c>
      <c r="W12" s="37">
        <v>2.1</v>
      </c>
      <c r="X12" s="38" t="s">
        <v>37</v>
      </c>
      <c r="Y12" s="37" t="s">
        <v>64</v>
      </c>
      <c r="Z12" s="38" t="s">
        <v>37</v>
      </c>
    </row>
    <row r="13" spans="1:26" x14ac:dyDescent="0.2">
      <c r="A13" s="44" t="s">
        <v>65</v>
      </c>
      <c r="B13" s="44" t="s">
        <v>66</v>
      </c>
      <c r="C13" s="45">
        <v>57</v>
      </c>
      <c r="D13" s="46" t="s">
        <v>62</v>
      </c>
      <c r="E13" s="47" t="s">
        <v>38</v>
      </c>
      <c r="F13" s="46" t="s">
        <v>38</v>
      </c>
      <c r="G13" s="47" t="s">
        <v>38</v>
      </c>
      <c r="H13" s="48" t="s">
        <v>38</v>
      </c>
      <c r="I13" s="49">
        <v>13.6</v>
      </c>
      <c r="J13" s="31" t="s">
        <v>37</v>
      </c>
      <c r="K13" s="49" t="s">
        <v>38</v>
      </c>
      <c r="L13" s="31" t="s">
        <v>38</v>
      </c>
      <c r="M13" s="49" t="s">
        <v>38</v>
      </c>
      <c r="N13" s="31" t="s">
        <v>38</v>
      </c>
      <c r="O13" s="51">
        <v>38</v>
      </c>
      <c r="P13" s="52" t="s">
        <v>37</v>
      </c>
      <c r="Q13" s="53" t="s">
        <v>38</v>
      </c>
      <c r="R13" s="52" t="s">
        <v>38</v>
      </c>
      <c r="S13" s="53" t="s">
        <v>38</v>
      </c>
      <c r="T13" s="54" t="s">
        <v>38</v>
      </c>
      <c r="U13" s="55">
        <v>1.9</v>
      </c>
      <c r="V13" s="31" t="s">
        <v>67</v>
      </c>
      <c r="W13" s="49" t="s">
        <v>38</v>
      </c>
      <c r="X13" s="31" t="s">
        <v>38</v>
      </c>
      <c r="Y13" s="49" t="s">
        <v>38</v>
      </c>
      <c r="Z13" s="31" t="s">
        <v>38</v>
      </c>
    </row>
    <row r="14" spans="1:26" x14ac:dyDescent="0.2">
      <c r="A14" s="32" t="s">
        <v>68</v>
      </c>
      <c r="B14" s="32" t="s">
        <v>36</v>
      </c>
      <c r="C14" s="33">
        <v>56</v>
      </c>
      <c r="D14" s="34" t="s">
        <v>53</v>
      </c>
      <c r="E14" s="35">
        <v>55</v>
      </c>
      <c r="F14" s="34" t="s">
        <v>47</v>
      </c>
      <c r="G14" s="35">
        <v>55</v>
      </c>
      <c r="H14" s="36" t="s">
        <v>47</v>
      </c>
      <c r="I14" s="37">
        <v>12.2</v>
      </c>
      <c r="J14" s="38" t="s">
        <v>39</v>
      </c>
      <c r="K14" s="37">
        <v>12.8</v>
      </c>
      <c r="L14" s="56" t="s">
        <v>37</v>
      </c>
      <c r="M14" s="37">
        <v>12.5</v>
      </c>
      <c r="N14" s="38" t="s">
        <v>41</v>
      </c>
      <c r="O14" s="39">
        <v>34</v>
      </c>
      <c r="P14" s="40" t="s">
        <v>69</v>
      </c>
      <c r="Q14" s="41">
        <v>33</v>
      </c>
      <c r="R14" s="40" t="s">
        <v>49</v>
      </c>
      <c r="S14" s="41">
        <v>33</v>
      </c>
      <c r="T14" s="42" t="s">
        <v>49</v>
      </c>
      <c r="U14" s="43">
        <v>1.4</v>
      </c>
      <c r="V14" s="38" t="s">
        <v>53</v>
      </c>
      <c r="W14" s="37">
        <v>1.4</v>
      </c>
      <c r="X14" s="38" t="s">
        <v>49</v>
      </c>
      <c r="Y14" s="37" t="s">
        <v>70</v>
      </c>
      <c r="Z14" s="38" t="s">
        <v>39</v>
      </c>
    </row>
    <row r="15" spans="1:26" x14ac:dyDescent="0.2">
      <c r="A15" s="44" t="s">
        <v>71</v>
      </c>
      <c r="B15" s="44" t="s">
        <v>72</v>
      </c>
      <c r="C15" s="45">
        <v>55</v>
      </c>
      <c r="D15" s="46" t="s">
        <v>73</v>
      </c>
      <c r="E15" s="47">
        <v>54</v>
      </c>
      <c r="F15" s="46" t="s">
        <v>49</v>
      </c>
      <c r="G15" s="47">
        <v>53</v>
      </c>
      <c r="H15" s="48" t="s">
        <v>49</v>
      </c>
      <c r="I15" s="49">
        <v>12.4</v>
      </c>
      <c r="J15" s="31" t="s">
        <v>39</v>
      </c>
      <c r="K15" s="49">
        <v>12.9</v>
      </c>
      <c r="L15" s="50" t="s">
        <v>37</v>
      </c>
      <c r="M15" s="49">
        <v>12.7</v>
      </c>
      <c r="N15" s="31" t="s">
        <v>37</v>
      </c>
      <c r="O15" s="51">
        <v>36</v>
      </c>
      <c r="P15" s="52" t="s">
        <v>74</v>
      </c>
      <c r="Q15" s="53">
        <v>35</v>
      </c>
      <c r="R15" s="52" t="s">
        <v>39</v>
      </c>
      <c r="S15" s="53">
        <v>35</v>
      </c>
      <c r="T15" s="54" t="s">
        <v>39</v>
      </c>
      <c r="U15" s="55">
        <v>1.6</v>
      </c>
      <c r="V15" s="31" t="s">
        <v>45</v>
      </c>
      <c r="W15" s="49">
        <v>1.8</v>
      </c>
      <c r="X15" s="31" t="s">
        <v>41</v>
      </c>
      <c r="Y15" s="49" t="s">
        <v>75</v>
      </c>
      <c r="Z15" s="31" t="s">
        <v>37</v>
      </c>
    </row>
    <row r="16" spans="1:26" x14ac:dyDescent="0.2">
      <c r="A16" s="32" t="s">
        <v>76</v>
      </c>
      <c r="B16" s="32" t="s">
        <v>66</v>
      </c>
      <c r="C16" s="33">
        <v>54</v>
      </c>
      <c r="D16" s="34" t="s">
        <v>77</v>
      </c>
      <c r="E16" s="35" t="s">
        <v>38</v>
      </c>
      <c r="F16" s="34" t="s">
        <v>38</v>
      </c>
      <c r="G16" s="35" t="s">
        <v>38</v>
      </c>
      <c r="H16" s="36" t="s">
        <v>38</v>
      </c>
      <c r="I16" s="37">
        <v>10.199999999999999</v>
      </c>
      <c r="J16" s="38" t="s">
        <v>49</v>
      </c>
      <c r="K16" s="37" t="s">
        <v>38</v>
      </c>
      <c r="L16" s="38" t="s">
        <v>38</v>
      </c>
      <c r="M16" s="37" t="s">
        <v>38</v>
      </c>
      <c r="N16" s="38" t="s">
        <v>38</v>
      </c>
      <c r="O16" s="39">
        <v>35</v>
      </c>
      <c r="P16" s="40" t="s">
        <v>73</v>
      </c>
      <c r="Q16" s="41" t="s">
        <v>38</v>
      </c>
      <c r="R16" s="40" t="s">
        <v>38</v>
      </c>
      <c r="S16" s="41" t="s">
        <v>38</v>
      </c>
      <c r="T16" s="42" t="s">
        <v>38</v>
      </c>
      <c r="U16" s="43">
        <v>1.7</v>
      </c>
      <c r="V16" s="38" t="s">
        <v>57</v>
      </c>
      <c r="W16" s="37" t="s">
        <v>38</v>
      </c>
      <c r="X16" s="38" t="s">
        <v>38</v>
      </c>
      <c r="Y16" s="37" t="s">
        <v>38</v>
      </c>
      <c r="Z16" s="38" t="s">
        <v>38</v>
      </c>
    </row>
    <row r="17" spans="1:26" x14ac:dyDescent="0.2">
      <c r="A17" s="44" t="s">
        <v>78</v>
      </c>
      <c r="B17" s="44" t="s">
        <v>36</v>
      </c>
      <c r="C17" s="45">
        <v>52</v>
      </c>
      <c r="D17" s="46" t="s">
        <v>79</v>
      </c>
      <c r="E17" s="47" t="s">
        <v>38</v>
      </c>
      <c r="F17" s="46" t="s">
        <v>38</v>
      </c>
      <c r="G17" s="47" t="s">
        <v>38</v>
      </c>
      <c r="H17" s="48" t="s">
        <v>38</v>
      </c>
      <c r="I17" s="49">
        <v>10.3</v>
      </c>
      <c r="J17" s="31" t="s">
        <v>49</v>
      </c>
      <c r="K17" s="49" t="s">
        <v>38</v>
      </c>
      <c r="L17" s="31" t="s">
        <v>38</v>
      </c>
      <c r="M17" s="49" t="s">
        <v>38</v>
      </c>
      <c r="N17" s="31" t="s">
        <v>38</v>
      </c>
      <c r="O17" s="51">
        <v>37</v>
      </c>
      <c r="P17" s="52" t="s">
        <v>52</v>
      </c>
      <c r="Q17" s="53" t="s">
        <v>38</v>
      </c>
      <c r="R17" s="52" t="s">
        <v>38</v>
      </c>
      <c r="S17" s="53" t="s">
        <v>38</v>
      </c>
      <c r="T17" s="54" t="s">
        <v>38</v>
      </c>
      <c r="U17" s="55">
        <v>1.5</v>
      </c>
      <c r="V17" s="31" t="s">
        <v>45</v>
      </c>
      <c r="W17" s="49" t="s">
        <v>38</v>
      </c>
      <c r="X17" s="31" t="s">
        <v>38</v>
      </c>
      <c r="Y17" s="49" t="s">
        <v>38</v>
      </c>
      <c r="Z17" s="31" t="s">
        <v>38</v>
      </c>
    </row>
    <row r="18" spans="1:26" x14ac:dyDescent="0.2">
      <c r="A18" s="57" t="s">
        <v>80</v>
      </c>
      <c r="B18" s="58"/>
      <c r="C18" s="59">
        <v>58.269599999999997</v>
      </c>
      <c r="D18" s="60"/>
      <c r="E18" s="60">
        <v>56.056899999999999</v>
      </c>
      <c r="F18" s="60"/>
      <c r="G18" s="60">
        <v>56.058399999999999</v>
      </c>
      <c r="H18" s="61"/>
      <c r="I18" s="62">
        <v>12.095700000000001</v>
      </c>
      <c r="J18" s="63"/>
      <c r="K18" s="63">
        <v>12.7521</v>
      </c>
      <c r="L18" s="63"/>
      <c r="M18" s="63">
        <v>12.587199999999999</v>
      </c>
      <c r="N18" s="64"/>
      <c r="O18" s="59">
        <v>35.974400000000003</v>
      </c>
      <c r="P18" s="60"/>
      <c r="Q18" s="60">
        <v>36.283299999999997</v>
      </c>
      <c r="R18" s="60"/>
      <c r="S18" s="60">
        <v>36.0486</v>
      </c>
      <c r="T18" s="61"/>
      <c r="U18" s="62">
        <v>1.6303000000000001</v>
      </c>
      <c r="V18" s="63"/>
      <c r="W18" s="63">
        <v>1.6093999999999999</v>
      </c>
      <c r="X18" s="63"/>
      <c r="Y18" s="63">
        <v>1.7346999999999999</v>
      </c>
      <c r="Z18" s="65"/>
    </row>
    <row r="19" spans="1:26" x14ac:dyDescent="0.2">
      <c r="A19" s="66" t="s">
        <v>81</v>
      </c>
      <c r="B19" s="67"/>
      <c r="C19" s="68">
        <v>3.6320999999999999</v>
      </c>
      <c r="D19" s="69"/>
      <c r="E19" s="69">
        <v>3.6027999999999998</v>
      </c>
      <c r="F19" s="69"/>
      <c r="G19" s="69">
        <v>3.2101000000000002</v>
      </c>
      <c r="H19" s="70"/>
      <c r="I19" s="71">
        <v>0.64970000000000006</v>
      </c>
      <c r="J19" s="72"/>
      <c r="K19" s="72">
        <v>0.62490000000000001</v>
      </c>
      <c r="L19" s="72"/>
      <c r="M19" s="72">
        <v>0.499</v>
      </c>
      <c r="N19" s="73"/>
      <c r="O19" s="68">
        <v>2.7997999999999998</v>
      </c>
      <c r="P19" s="69"/>
      <c r="Q19" s="69">
        <v>2.8102999999999998</v>
      </c>
      <c r="R19" s="69"/>
      <c r="S19" s="69">
        <v>2.6943999999999999</v>
      </c>
      <c r="T19" s="70"/>
      <c r="U19" s="71">
        <v>0.2666</v>
      </c>
      <c r="V19" s="72"/>
      <c r="W19" s="72">
        <v>0.23680000000000001</v>
      </c>
      <c r="X19" s="72"/>
      <c r="Y19" s="72">
        <v>0.2636</v>
      </c>
      <c r="Z19" s="74"/>
    </row>
    <row r="20" spans="1:26" x14ac:dyDescent="0.2">
      <c r="A20" s="75" t="s">
        <v>82</v>
      </c>
      <c r="B20" s="76"/>
      <c r="C20" s="77">
        <v>2.93</v>
      </c>
      <c r="D20" s="78"/>
      <c r="E20" s="78">
        <v>2.57</v>
      </c>
      <c r="F20" s="78"/>
      <c r="G20" s="78">
        <v>2.31</v>
      </c>
      <c r="H20" s="79"/>
      <c r="I20" s="80">
        <v>0.93</v>
      </c>
      <c r="J20" s="81"/>
      <c r="K20" s="81" t="s">
        <v>83</v>
      </c>
      <c r="L20" s="81"/>
      <c r="M20" s="81">
        <v>0.3</v>
      </c>
      <c r="N20" s="82"/>
      <c r="O20" s="77">
        <v>1.8</v>
      </c>
      <c r="P20" s="78"/>
      <c r="Q20" s="78">
        <v>1.25</v>
      </c>
      <c r="R20" s="78"/>
      <c r="S20" s="78">
        <v>0.98</v>
      </c>
      <c r="T20" s="79"/>
      <c r="U20" s="80">
        <v>0.43</v>
      </c>
      <c r="V20" s="81"/>
      <c r="W20" s="81">
        <v>0.31</v>
      </c>
      <c r="X20" s="81"/>
      <c r="Y20" s="81">
        <v>0.27</v>
      </c>
      <c r="Z20" s="83"/>
    </row>
    <row r="21" spans="1:26" x14ac:dyDescent="0.2">
      <c r="A21" s="75" t="s">
        <v>84</v>
      </c>
      <c r="B21" s="76"/>
      <c r="C21" s="77">
        <v>7.6422173071000001</v>
      </c>
      <c r="D21" s="78"/>
      <c r="E21" s="78">
        <v>9.8279046777999994</v>
      </c>
      <c r="F21" s="78"/>
      <c r="G21" s="78">
        <v>10.846332019</v>
      </c>
      <c r="H21" s="79"/>
      <c r="I21" s="77">
        <v>11.675704640999999</v>
      </c>
      <c r="J21" s="78"/>
      <c r="K21" s="78">
        <v>6.3790271213</v>
      </c>
      <c r="L21" s="78"/>
      <c r="M21" s="78">
        <v>6.2275211626000004</v>
      </c>
      <c r="N21" s="79"/>
      <c r="O21" s="77">
        <v>7.6162218787000002</v>
      </c>
      <c r="P21" s="78"/>
      <c r="Q21" s="78">
        <v>7.4087240567999997</v>
      </c>
      <c r="R21" s="78"/>
      <c r="S21" s="78">
        <v>7.1225979469</v>
      </c>
      <c r="T21" s="79"/>
      <c r="U21" s="77" t="s">
        <v>85</v>
      </c>
      <c r="V21" s="78"/>
      <c r="W21" s="78" t="s">
        <v>85</v>
      </c>
      <c r="X21" s="78"/>
      <c r="Y21" s="78" t="s">
        <v>85</v>
      </c>
      <c r="Z21" s="84"/>
    </row>
    <row r="22" spans="1:26" ht="17" thickBot="1" x14ac:dyDescent="0.25">
      <c r="A22" s="85" t="s">
        <v>86</v>
      </c>
      <c r="B22" s="86"/>
      <c r="C22" s="87">
        <f>6*3</f>
        <v>18</v>
      </c>
      <c r="D22" s="88"/>
      <c r="E22" s="88">
        <f>3*6*2</f>
        <v>36</v>
      </c>
      <c r="F22" s="88"/>
      <c r="G22" s="88">
        <f>3*6*3</f>
        <v>54</v>
      </c>
      <c r="H22" s="89"/>
      <c r="I22" s="87">
        <f>3*6*1</f>
        <v>18</v>
      </c>
      <c r="J22" s="88"/>
      <c r="K22" s="88">
        <f>3*6*2</f>
        <v>36</v>
      </c>
      <c r="L22" s="88"/>
      <c r="M22" s="88">
        <f>3*5*3</f>
        <v>45</v>
      </c>
      <c r="N22" s="89"/>
      <c r="O22" s="87">
        <f>3*6*1</f>
        <v>18</v>
      </c>
      <c r="P22" s="88"/>
      <c r="Q22" s="88">
        <f>3*6*2</f>
        <v>36</v>
      </c>
      <c r="R22" s="88"/>
      <c r="S22" s="88">
        <f>3*5*3</f>
        <v>45</v>
      </c>
      <c r="T22" s="89"/>
      <c r="U22" s="87">
        <f>3*6*1</f>
        <v>18</v>
      </c>
      <c r="V22" s="88"/>
      <c r="W22" s="88">
        <f>3*6*2</f>
        <v>36</v>
      </c>
      <c r="X22" s="88"/>
      <c r="Y22" s="88">
        <f>3*5*3</f>
        <v>45</v>
      </c>
      <c r="Z22" s="90"/>
    </row>
    <row r="23" spans="1:26" x14ac:dyDescent="0.2">
      <c r="A23" s="91"/>
      <c r="B23" s="91"/>
      <c r="C23" s="92"/>
      <c r="D23" s="92"/>
      <c r="E23" s="92"/>
      <c r="F23" s="92"/>
      <c r="G23" s="92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/>
      <c r="V23" s="94"/>
      <c r="W23" s="94"/>
      <c r="X23" s="94"/>
      <c r="Y23" s="94"/>
      <c r="Z23" s="94"/>
    </row>
    <row r="24" spans="1:26" x14ac:dyDescent="0.2">
      <c r="A24" s="95"/>
      <c r="B24" s="91"/>
      <c r="C24" s="95"/>
      <c r="D24" s="95"/>
      <c r="E24" s="95"/>
      <c r="F24" s="95"/>
      <c r="G24" s="95"/>
      <c r="H24" s="95"/>
      <c r="I24" s="93"/>
      <c r="J24" s="93"/>
      <c r="K24" s="93"/>
      <c r="L24" s="93"/>
      <c r="M24" s="93"/>
      <c r="N24" s="93"/>
      <c r="O24" s="96"/>
      <c r="P24" s="96"/>
      <c r="Q24" s="96"/>
      <c r="R24" s="96"/>
      <c r="S24" s="96"/>
      <c r="T24" s="96"/>
      <c r="U24" s="93"/>
      <c r="V24" s="93"/>
      <c r="W24" s="93"/>
      <c r="X24" s="93"/>
      <c r="Y24" s="93"/>
      <c r="Z24" s="93"/>
    </row>
    <row r="25" spans="1:26" x14ac:dyDescent="0.2">
      <c r="A25" s="95"/>
      <c r="B25" s="91"/>
      <c r="C25" s="95"/>
      <c r="D25" s="95"/>
      <c r="E25" s="95"/>
      <c r="F25" s="95"/>
      <c r="G25" s="95"/>
      <c r="H25" s="95"/>
      <c r="I25" s="93"/>
      <c r="J25" s="93"/>
      <c r="K25" s="93"/>
      <c r="L25" s="93"/>
      <c r="M25" s="93"/>
      <c r="N25" s="93"/>
      <c r="O25" s="97"/>
      <c r="P25" s="97"/>
      <c r="Q25" s="97"/>
      <c r="R25" s="97"/>
      <c r="S25" s="97"/>
      <c r="T25" s="97"/>
      <c r="U25" s="93"/>
      <c r="V25" s="93"/>
      <c r="W25" s="93"/>
      <c r="X25" s="93"/>
      <c r="Y25" s="93"/>
      <c r="Z25" s="93"/>
    </row>
    <row r="26" spans="1:26" x14ac:dyDescent="0.2">
      <c r="A26" s="95"/>
      <c r="B26" s="91"/>
      <c r="C26" s="95"/>
      <c r="D26" s="95"/>
      <c r="E26" s="95"/>
      <c r="F26" s="95"/>
      <c r="G26" s="95"/>
      <c r="H26" s="95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x14ac:dyDescent="0.2">
      <c r="A27" s="95"/>
      <c r="B27" s="91"/>
      <c r="C27" s="95"/>
      <c r="D27" s="95"/>
      <c r="E27" s="95"/>
      <c r="F27" s="95"/>
      <c r="G27" s="95"/>
      <c r="H27" s="9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x14ac:dyDescent="0.2">
      <c r="A28" s="95"/>
      <c r="B28" s="91"/>
      <c r="C28" s="95"/>
      <c r="D28" s="95"/>
      <c r="E28" s="95"/>
      <c r="F28" s="95"/>
      <c r="G28" s="95"/>
      <c r="H28" s="95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x14ac:dyDescent="0.2">
      <c r="A29" s="95"/>
      <c r="B29" s="91"/>
      <c r="C29" s="95"/>
      <c r="D29" s="95"/>
      <c r="E29" s="95"/>
      <c r="F29" s="95"/>
      <c r="G29" s="95"/>
      <c r="H29" s="95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x14ac:dyDescent="0.2">
      <c r="A30" s="95"/>
      <c r="B30" s="91"/>
      <c r="C30" s="95"/>
      <c r="D30" s="95"/>
      <c r="E30" s="95"/>
      <c r="F30" s="95"/>
      <c r="G30" s="95"/>
      <c r="H30" s="95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x14ac:dyDescent="0.2">
      <c r="A31" s="98"/>
      <c r="B31" s="91"/>
      <c r="C31" s="98"/>
      <c r="D31" s="98"/>
      <c r="E31" s="98"/>
      <c r="F31" s="98"/>
      <c r="G31" s="98"/>
      <c r="H31" s="98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3"/>
      <c r="V31" s="93"/>
      <c r="W31" s="93"/>
      <c r="X31" s="93"/>
      <c r="Y31" s="93"/>
      <c r="Z31" s="93"/>
    </row>
  </sheetData>
  <mergeCells count="17">
    <mergeCell ref="Y3:Z3"/>
    <mergeCell ref="M3:N3"/>
    <mergeCell ref="O3:P3"/>
    <mergeCell ref="Q3:R3"/>
    <mergeCell ref="S3:T3"/>
    <mergeCell ref="U3:V3"/>
    <mergeCell ref="W3:X3"/>
    <mergeCell ref="A1:Z1"/>
    <mergeCell ref="C2:H2"/>
    <mergeCell ref="I2:N2"/>
    <mergeCell ref="O2:T2"/>
    <mergeCell ref="U2:Z2"/>
    <mergeCell ref="C3:D3"/>
    <mergeCell ref="E3:F3"/>
    <mergeCell ref="G3:H3"/>
    <mergeCell ref="I3:J3"/>
    <mergeCell ref="K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2019-12-09T20:44:19Z</dcterms:created>
  <dcterms:modified xsi:type="dcterms:W3CDTF">2019-12-09T20:44:29Z</dcterms:modified>
</cp:coreProperties>
</file>