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0"/>
  <workbookPr/>
  <mc:AlternateContent xmlns:mc="http://schemas.openxmlformats.org/markup-compatibility/2006">
    <mc:Choice Requires="x15">
      <x15ac:absPath xmlns:x15ac="http://schemas.microsoft.com/office/spreadsheetml/2010/11/ac" url="C:\Users\vsykes\OneDrive - University of Tennessee\SVT\Silage\2019\Silage Report Files\"/>
    </mc:Choice>
  </mc:AlternateContent>
  <xr:revisionPtr revIDLastSave="38" documentId="11_3C341F43A1940D7DBFDBF61A90889DC72919891C" xr6:coauthVersionLast="36" xr6:coauthVersionMax="45" xr10:uidLastSave="{3963C99C-D820-4D7B-A73C-C69A8B91ABC0}"/>
  <bookViews>
    <workbookView xWindow="-15" yWindow="-15" windowWidth="25170" windowHeight="6330" tabRatio="850" activeTab="2" xr2:uid="{00000000-000D-0000-FFFF-FFFF00000000}"/>
  </bookViews>
  <sheets>
    <sheet name="TOC" sheetId="72" r:id="rId1"/>
    <sheet name="Corn Silage Location Info" sheetId="23" r:id="rId2"/>
    <sheet name="Crn Silage Traits Across" sheetId="42" r:id="rId3"/>
    <sheet name="Corn Silage yield By loc" sheetId="70" r:id="rId4"/>
    <sheet name=" Corn Traits &amp; Entries" sheetId="26" r:id="rId5"/>
    <sheet name="Corn Company Contacts" sheetId="30" r:id="rId6"/>
    <sheet name="Corn Trait Abbr" sheetId="63" r:id="rId7"/>
  </sheets>
  <externalReferences>
    <externalReference r:id="rId8"/>
    <externalReference r:id="rId9"/>
  </externalReferences>
  <definedNames>
    <definedName name="\" localSheetId="2">'[1]2005 Corn Silage Ag Summary'!$A$5:$H$34</definedName>
    <definedName name="\">'[2]2005 Corn Silage Ag Summary'!$A$5:$H$34</definedName>
    <definedName name="_10_2003_Corn_Silage_Yld_Summary" localSheetId="3">'Corn Silage yield By loc'!$A$2:$S$9</definedName>
    <definedName name="_12_2003_Corn_Silage_Yld_Summary" localSheetId="3">#REF!</definedName>
    <definedName name="_12_2003_Corn_Silage_Yld_Summary">#REF!</definedName>
    <definedName name="_2_2003_Corn_Silage_Ag_Summary" localSheetId="2">'Crn Silage Traits Across'!$P$2:$BL$12</definedName>
    <definedName name="_6_2003_Corn_Silage_Ag_Summary" localSheetId="3">#REF!</definedName>
    <definedName name="_6_2003_Corn_Silage_Ag_Summary">#REF!</definedName>
    <definedName name="_xlnm._FilterDatabase" localSheetId="3" hidden="1">'Corn Silage yield By loc'!$B$10:$W$21</definedName>
    <definedName name="AGSUMARY" localSheetId="3">#REF!</definedName>
    <definedName name="AGSUMARY">#REF!</definedName>
    <definedName name="mositoops" localSheetId="3">#REF!</definedName>
    <definedName name="mositoops" localSheetId="2">'Crn Silage Traits Across'!#REF!</definedName>
    <definedName name="mositoops">#REF!</definedName>
    <definedName name="new">#REF!</definedName>
    <definedName name="o" localSheetId="3">#REF!</definedName>
    <definedName name="o">#REF!</definedName>
    <definedName name="_xlnm.Print_Area" localSheetId="4">' Corn Traits &amp; Entries'!#REF!</definedName>
    <definedName name="SUMMARY" localSheetId="3">#REF!</definedName>
    <definedName name="SUMMARY">#REF!</definedName>
    <definedName name="what">'[1]2005 Corn Silage Ag Summary'!$A$5:$H$34</definedName>
    <definedName name="x" localSheetId="3">#REF!</definedName>
    <definedName name="x">#REF!</definedName>
  </definedNames>
  <calcPr calcId="191028"/>
</workbook>
</file>

<file path=xl/calcChain.xml><?xml version="1.0" encoding="utf-8"?>
<calcChain xmlns="http://schemas.openxmlformats.org/spreadsheetml/2006/main">
  <c r="AX10" i="42" l="1"/>
  <c r="AV10" i="42"/>
  <c r="AT10" i="42"/>
  <c r="D10" i="70"/>
  <c r="F10" i="70"/>
</calcChain>
</file>

<file path=xl/sharedStrings.xml><?xml version="1.0" encoding="utf-8"?>
<sst xmlns="http://schemas.openxmlformats.org/spreadsheetml/2006/main" count="551" uniqueCount="250">
  <si>
    <t>Location</t>
  </si>
  <si>
    <t>AgResearch and Education Center</t>
  </si>
  <si>
    <t>Planting Date</t>
  </si>
  <si>
    <t>Harvest Date</t>
  </si>
  <si>
    <t>Plant Population</t>
  </si>
  <si>
    <t>Soil Type</t>
  </si>
  <si>
    <t>Knoxville</t>
  </si>
  <si>
    <t>East Tennessee</t>
  </si>
  <si>
    <t>Shady Loam</t>
  </si>
  <si>
    <t>Crossville</t>
  </si>
  <si>
    <t>Plateau</t>
  </si>
  <si>
    <t>Lilly Loam</t>
  </si>
  <si>
    <t>Spring Hill</t>
  </si>
  <si>
    <t>Middle Tennessee</t>
  </si>
  <si>
    <t>Huntington Silt Loam</t>
  </si>
  <si>
    <t>Springfield</t>
  </si>
  <si>
    <t>Highland Rim</t>
  </si>
  <si>
    <t>Mountview Silt Loam</t>
  </si>
  <si>
    <t>Hybrid</t>
  </si>
  <si>
    <r>
      <t>Herbicide Pkg</t>
    </r>
    <r>
      <rPr>
        <b/>
        <vertAlign val="superscript"/>
        <sz val="10"/>
        <color theme="0"/>
        <rFont val="Arial"/>
        <family val="2"/>
      </rPr>
      <t>†</t>
    </r>
  </si>
  <si>
    <r>
      <t>Insect Pkg.</t>
    </r>
    <r>
      <rPr>
        <b/>
        <vertAlign val="superscript"/>
        <sz val="10"/>
        <color theme="0"/>
        <rFont val="Arial"/>
        <family val="2"/>
      </rPr>
      <t>†</t>
    </r>
  </si>
  <si>
    <r>
      <t>Avg. Yield Dry Weight
(</t>
    </r>
    <r>
      <rPr>
        <b/>
        <i/>
        <sz val="10"/>
        <color theme="0"/>
        <rFont val="Arial"/>
        <family val="2"/>
      </rPr>
      <t>tons/acre</t>
    </r>
    <r>
      <rPr>
        <b/>
        <sz val="10"/>
        <color theme="0"/>
        <rFont val="Arial"/>
        <family val="2"/>
      </rPr>
      <t>)</t>
    </r>
  </si>
  <si>
    <r>
      <t xml:space="preserve"> Avg. Yield 65% Moisture 
(</t>
    </r>
    <r>
      <rPr>
        <b/>
        <i/>
        <sz val="10"/>
        <color theme="0"/>
        <rFont val="Arial"/>
        <family val="2"/>
      </rPr>
      <t>tons/acre</t>
    </r>
    <r>
      <rPr>
        <b/>
        <sz val="10"/>
        <color theme="0"/>
        <rFont val="Arial"/>
        <family val="2"/>
      </rPr>
      <t>)</t>
    </r>
  </si>
  <si>
    <r>
      <t>Milk/ton</t>
    </r>
    <r>
      <rPr>
        <b/>
        <vertAlign val="superscript"/>
        <sz val="10"/>
        <color theme="0"/>
        <rFont val="Arial"/>
        <family val="2"/>
      </rPr>
      <t xml:space="preserve">§
</t>
    </r>
    <r>
      <rPr>
        <b/>
        <i/>
        <sz val="10"/>
        <color theme="0"/>
        <rFont val="Arial"/>
        <family val="2"/>
      </rPr>
      <t>(lbs/ton)</t>
    </r>
  </si>
  <si>
    <r>
      <t>Milk/acre</t>
    </r>
    <r>
      <rPr>
        <b/>
        <vertAlign val="superscript"/>
        <sz val="10"/>
        <color theme="0"/>
        <rFont val="Arial"/>
        <family val="2"/>
      </rPr>
      <t xml:space="preserve">§
 </t>
    </r>
    <r>
      <rPr>
        <b/>
        <sz val="10"/>
        <color theme="0"/>
        <rFont val="Arial"/>
        <family val="2"/>
      </rPr>
      <t>(</t>
    </r>
    <r>
      <rPr>
        <b/>
        <i/>
        <sz val="10"/>
        <color theme="0"/>
        <rFont val="Arial"/>
        <family val="2"/>
      </rPr>
      <t>lbs/acre</t>
    </r>
    <r>
      <rPr>
        <b/>
        <sz val="10"/>
        <color theme="0"/>
        <rFont val="Arial"/>
        <family val="2"/>
      </rPr>
      <t>)</t>
    </r>
  </si>
  <si>
    <r>
      <t>Moisture at Harvest
 (</t>
    </r>
    <r>
      <rPr>
        <b/>
        <i/>
        <sz val="10"/>
        <color theme="0"/>
        <rFont val="Arial"/>
        <family val="2"/>
      </rPr>
      <t>%</t>
    </r>
    <r>
      <rPr>
        <b/>
        <sz val="10"/>
        <color theme="0"/>
        <rFont val="Arial"/>
        <family val="2"/>
      </rPr>
      <t>)</t>
    </r>
  </si>
  <si>
    <r>
      <t>Plant Height
 (</t>
    </r>
    <r>
      <rPr>
        <b/>
        <i/>
        <sz val="10"/>
        <color theme="0"/>
        <rFont val="Arial"/>
        <family val="2"/>
      </rPr>
      <t>inches</t>
    </r>
    <r>
      <rPr>
        <b/>
        <sz val="10"/>
        <color theme="0"/>
        <rFont val="Arial"/>
        <family val="2"/>
      </rPr>
      <t>)</t>
    </r>
  </si>
  <si>
    <r>
      <t>Ear Height 
(</t>
    </r>
    <r>
      <rPr>
        <b/>
        <i/>
        <sz val="10"/>
        <color theme="0"/>
        <rFont val="Arial"/>
        <family val="2"/>
      </rPr>
      <t>inches</t>
    </r>
    <r>
      <rPr>
        <b/>
        <sz val="10"/>
        <color theme="0"/>
        <rFont val="Arial"/>
        <family val="2"/>
      </rPr>
      <t>)</t>
    </r>
  </si>
  <si>
    <r>
      <t>Lodging</t>
    </r>
    <r>
      <rPr>
        <b/>
        <vertAlign val="superscript"/>
        <sz val="10"/>
        <color theme="0"/>
        <rFont val="Arial"/>
        <family val="2"/>
      </rPr>
      <t>‖</t>
    </r>
    <r>
      <rPr>
        <b/>
        <sz val="10"/>
        <color theme="0"/>
        <rFont val="Arial"/>
        <family val="2"/>
      </rPr>
      <t xml:space="preserve">
 (</t>
    </r>
    <r>
      <rPr>
        <b/>
        <i/>
        <sz val="10"/>
        <color theme="0"/>
        <rFont val="Arial"/>
        <family val="2"/>
      </rPr>
      <t>%</t>
    </r>
    <r>
      <rPr>
        <b/>
        <sz val="10"/>
        <color theme="0"/>
        <rFont val="Arial"/>
        <family val="2"/>
      </rPr>
      <t>)</t>
    </r>
  </si>
  <si>
    <r>
      <t>Crude Protein</t>
    </r>
    <r>
      <rPr>
        <b/>
        <vertAlign val="superscript"/>
        <sz val="10"/>
        <color theme="0"/>
        <rFont val="Arial"/>
        <family val="2"/>
      </rPr>
      <t>¶</t>
    </r>
    <r>
      <rPr>
        <b/>
        <sz val="10"/>
        <color theme="0"/>
        <rFont val="Arial"/>
        <family val="2"/>
      </rPr>
      <t xml:space="preserve">
 (</t>
    </r>
    <r>
      <rPr>
        <b/>
        <i/>
        <sz val="10"/>
        <color theme="0"/>
        <rFont val="Arial"/>
        <family val="2"/>
      </rPr>
      <t>% dm)</t>
    </r>
  </si>
  <si>
    <r>
      <t>Neutral Detergent Fiber</t>
    </r>
    <r>
      <rPr>
        <b/>
        <vertAlign val="superscript"/>
        <sz val="10"/>
        <color theme="0"/>
        <rFont val="Arial"/>
        <family val="2"/>
      </rPr>
      <t>¶</t>
    </r>
    <r>
      <rPr>
        <b/>
        <sz val="10"/>
        <color theme="0"/>
        <rFont val="Arial"/>
        <family val="2"/>
      </rPr>
      <t xml:space="preserve"> 
(</t>
    </r>
    <r>
      <rPr>
        <b/>
        <i/>
        <sz val="10"/>
        <color theme="0"/>
        <rFont val="Arial"/>
        <family val="2"/>
      </rPr>
      <t>% dm)</t>
    </r>
  </si>
  <si>
    <r>
      <t>30 hr In Vitro Neutral Detergent Fiber Digestibility</t>
    </r>
    <r>
      <rPr>
        <b/>
        <vertAlign val="superscript"/>
        <sz val="10"/>
        <color theme="0"/>
        <rFont val="Arial"/>
        <family val="2"/>
      </rPr>
      <t>¶</t>
    </r>
    <r>
      <rPr>
        <b/>
        <sz val="10"/>
        <color theme="0"/>
        <rFont val="Arial"/>
        <family val="2"/>
      </rPr>
      <t xml:space="preserve">
(</t>
    </r>
    <r>
      <rPr>
        <b/>
        <i/>
        <sz val="10"/>
        <color theme="0"/>
        <rFont val="Arial"/>
        <family val="2"/>
      </rPr>
      <t>% of NDF)</t>
    </r>
  </si>
  <si>
    <r>
      <t>Starch</t>
    </r>
    <r>
      <rPr>
        <b/>
        <vertAlign val="superscript"/>
        <sz val="10"/>
        <color theme="0"/>
        <rFont val="Arial"/>
        <family val="2"/>
      </rPr>
      <t>¶</t>
    </r>
    <r>
      <rPr>
        <b/>
        <sz val="10"/>
        <color theme="0"/>
        <rFont val="Arial"/>
        <family val="2"/>
      </rPr>
      <t xml:space="preserve">
 (</t>
    </r>
    <r>
      <rPr>
        <b/>
        <i/>
        <sz val="10"/>
        <color theme="0"/>
        <rFont val="Arial"/>
        <family val="2"/>
      </rPr>
      <t>% dm</t>
    </r>
    <r>
      <rPr>
        <b/>
        <sz val="10"/>
        <color theme="0"/>
        <rFont val="Arial"/>
        <family val="2"/>
      </rPr>
      <t>)</t>
    </r>
  </si>
  <si>
    <r>
      <t>Acid Detergent Fiber</t>
    </r>
    <r>
      <rPr>
        <b/>
        <vertAlign val="superscript"/>
        <sz val="10"/>
        <color theme="0"/>
        <rFont val="Arial"/>
        <family val="2"/>
      </rPr>
      <t>¶</t>
    </r>
    <r>
      <rPr>
        <b/>
        <sz val="10"/>
        <color theme="0"/>
        <rFont val="Arial"/>
        <family val="2"/>
      </rPr>
      <t xml:space="preserve">
 (</t>
    </r>
    <r>
      <rPr>
        <b/>
        <i/>
        <sz val="10"/>
        <color theme="0"/>
        <rFont val="Arial"/>
        <family val="2"/>
      </rPr>
      <t>% dm</t>
    </r>
    <r>
      <rPr>
        <b/>
        <sz val="10"/>
        <color theme="0"/>
        <rFont val="Arial"/>
        <family val="2"/>
      </rPr>
      <t>)</t>
    </r>
  </si>
  <si>
    <r>
      <t>Total Digestable Nutrients</t>
    </r>
    <r>
      <rPr>
        <b/>
        <vertAlign val="superscript"/>
        <sz val="10"/>
        <color theme="0"/>
        <rFont val="Arial"/>
        <family val="2"/>
      </rPr>
      <t>¶</t>
    </r>
    <r>
      <rPr>
        <b/>
        <sz val="10"/>
        <color theme="0"/>
        <rFont val="Arial"/>
        <family val="2"/>
      </rPr>
      <t xml:space="preserve">
 (</t>
    </r>
    <r>
      <rPr>
        <b/>
        <i/>
        <sz val="10"/>
        <color theme="0"/>
        <rFont val="Arial"/>
        <family val="2"/>
      </rPr>
      <t>% dm</t>
    </r>
    <r>
      <rPr>
        <b/>
        <sz val="10"/>
        <color theme="0"/>
        <rFont val="Arial"/>
        <family val="2"/>
      </rPr>
      <t>)</t>
    </r>
  </si>
  <si>
    <r>
      <t>Net Energy for Lactation</t>
    </r>
    <r>
      <rPr>
        <b/>
        <vertAlign val="superscript"/>
        <sz val="10"/>
        <color theme="0"/>
        <rFont val="Arial"/>
        <family val="2"/>
      </rPr>
      <t>¶</t>
    </r>
    <r>
      <rPr>
        <b/>
        <sz val="10"/>
        <color theme="0"/>
        <rFont val="Arial"/>
        <family val="2"/>
      </rPr>
      <t xml:space="preserve">
 (</t>
    </r>
    <r>
      <rPr>
        <b/>
        <i/>
        <sz val="10"/>
        <color theme="0"/>
        <rFont val="Arial"/>
        <family val="2"/>
      </rPr>
      <t>Mcals/lb</t>
    </r>
    <r>
      <rPr>
        <b/>
        <sz val="10"/>
        <color theme="0"/>
        <rFont val="Arial"/>
        <family val="2"/>
      </rPr>
      <t>)</t>
    </r>
  </si>
  <si>
    <r>
      <t>1 yr</t>
    </r>
    <r>
      <rPr>
        <b/>
        <vertAlign val="superscript"/>
        <sz val="10"/>
        <color theme="0"/>
        <rFont val="Arial"/>
        <family val="2"/>
      </rPr>
      <t>‡</t>
    </r>
  </si>
  <si>
    <t>2 yr</t>
  </si>
  <si>
    <t>3 yr</t>
  </si>
  <si>
    <t>1 yr</t>
  </si>
  <si>
    <r>
      <t>Herbicide Pkg.</t>
    </r>
    <r>
      <rPr>
        <b/>
        <vertAlign val="superscript"/>
        <sz val="10"/>
        <color theme="0"/>
        <rFont val="Arial"/>
        <family val="2"/>
      </rPr>
      <t>‡</t>
    </r>
  </si>
  <si>
    <r>
      <t>Insect Pkg.</t>
    </r>
    <r>
      <rPr>
        <b/>
        <vertAlign val="superscript"/>
        <sz val="10"/>
        <color theme="0"/>
        <rFont val="Arial"/>
        <family val="2"/>
      </rPr>
      <t>‡</t>
    </r>
  </si>
  <si>
    <t>Avg. Yield Dry Weight
(tons/acre)
1 yr</t>
  </si>
  <si>
    <t>MS 
Avg. Yield Dry Weight
1 yr</t>
  </si>
  <si>
    <t>Avg. Yield Dry Weight
(tons/acre)
2 yr</t>
  </si>
  <si>
    <t>MS Avg. Yield Dry Weight
2 yr</t>
  </si>
  <si>
    <t>Avg. Yield Dry Weight
(tons/acre)
3 yr</t>
  </si>
  <si>
    <t>MS 
Avg. Yield Dry Weight
3 yr</t>
  </si>
  <si>
    <t>Avg. Yield 65% Moisture 
(tons/acre)
1 yr</t>
  </si>
  <si>
    <t>MS
Avg. Yield 65% Moisture 
1 yr</t>
  </si>
  <si>
    <t>Avg. Yield 65% Moisture 
(tons/acre)
2 yr</t>
  </si>
  <si>
    <t>MS 
Avg. Yield 65% Moisture
2 yr</t>
  </si>
  <si>
    <t>Avg. Yield 65% Moisture 
(tons/acre)
3 yr</t>
  </si>
  <si>
    <t>MS
Avg. Yield 65% Moisture
3 yr</t>
  </si>
  <si>
    <r>
      <t>Milk/ton</t>
    </r>
    <r>
      <rPr>
        <b/>
        <vertAlign val="superscript"/>
        <sz val="10"/>
        <color theme="0"/>
        <rFont val="Arial"/>
        <family val="2"/>
      </rPr>
      <t>§</t>
    </r>
    <r>
      <rPr>
        <b/>
        <sz val="10"/>
        <color theme="0"/>
        <rFont val="Arial"/>
        <family val="2"/>
      </rPr>
      <t xml:space="preserve">
(lbs/ton)
1 yr</t>
    </r>
  </si>
  <si>
    <t>MS
Milk/ton§
1 yr</t>
  </si>
  <si>
    <r>
      <t>Milk/ton</t>
    </r>
    <r>
      <rPr>
        <b/>
        <vertAlign val="superscript"/>
        <sz val="10"/>
        <color theme="0"/>
        <rFont val="Arial"/>
        <family val="2"/>
      </rPr>
      <t>§</t>
    </r>
    <r>
      <rPr>
        <b/>
        <sz val="10"/>
        <color theme="0"/>
        <rFont val="Arial"/>
        <family val="2"/>
      </rPr>
      <t xml:space="preserve">
(lbs/ton)
2 yr</t>
    </r>
  </si>
  <si>
    <t>MS
Milk/ton§
2 yr</t>
  </si>
  <si>
    <r>
      <t>Milk/ton</t>
    </r>
    <r>
      <rPr>
        <b/>
        <vertAlign val="superscript"/>
        <sz val="10"/>
        <color theme="0"/>
        <rFont val="Arial"/>
        <family val="2"/>
      </rPr>
      <t>§</t>
    </r>
    <r>
      <rPr>
        <b/>
        <sz val="10"/>
        <color theme="0"/>
        <rFont val="Arial"/>
        <family val="2"/>
      </rPr>
      <t xml:space="preserve">
(lbs/ton)
3 yr</t>
    </r>
  </si>
  <si>
    <t>MS
Milk/ton§
3 yr</t>
  </si>
  <si>
    <r>
      <t>Milk/acre</t>
    </r>
    <r>
      <rPr>
        <b/>
        <vertAlign val="superscript"/>
        <sz val="10"/>
        <color theme="0"/>
        <rFont val="Arial"/>
        <family val="2"/>
      </rPr>
      <t xml:space="preserve">§
</t>
    </r>
    <r>
      <rPr>
        <b/>
        <sz val="10"/>
        <color theme="0"/>
        <rFont val="Arial"/>
        <family val="2"/>
      </rPr>
      <t>(lbs/acre)
1 yr</t>
    </r>
  </si>
  <si>
    <r>
      <t>MS Milk/acre</t>
    </r>
    <r>
      <rPr>
        <b/>
        <vertAlign val="superscript"/>
        <sz val="10"/>
        <color theme="0"/>
        <rFont val="Arial"/>
        <family val="2"/>
      </rPr>
      <t>§</t>
    </r>
    <r>
      <rPr>
        <b/>
        <sz val="10"/>
        <color theme="0"/>
        <rFont val="Arial"/>
        <family val="2"/>
      </rPr>
      <t xml:space="preserve">
1 yr</t>
    </r>
  </si>
  <si>
    <r>
      <t>Milk/acre</t>
    </r>
    <r>
      <rPr>
        <b/>
        <vertAlign val="superscript"/>
        <sz val="10"/>
        <color theme="0"/>
        <rFont val="Arial"/>
        <family val="2"/>
      </rPr>
      <t xml:space="preserve">§
</t>
    </r>
    <r>
      <rPr>
        <b/>
        <sz val="10"/>
        <color theme="0"/>
        <rFont val="Arial"/>
        <family val="2"/>
      </rPr>
      <t>(lbs/acre)
2 yr</t>
    </r>
  </si>
  <si>
    <r>
      <t>MS Milk/acre</t>
    </r>
    <r>
      <rPr>
        <b/>
        <vertAlign val="superscript"/>
        <sz val="10"/>
        <color theme="0"/>
        <rFont val="Arial"/>
        <family val="2"/>
      </rPr>
      <t>§</t>
    </r>
    <r>
      <rPr>
        <b/>
        <sz val="10"/>
        <color theme="0"/>
        <rFont val="Arial"/>
        <family val="2"/>
      </rPr>
      <t xml:space="preserve">
2 yr</t>
    </r>
  </si>
  <si>
    <r>
      <t>Milk/acre</t>
    </r>
    <r>
      <rPr>
        <b/>
        <vertAlign val="superscript"/>
        <sz val="10"/>
        <color theme="0"/>
        <rFont val="Arial"/>
        <family val="2"/>
      </rPr>
      <t xml:space="preserve">§
</t>
    </r>
    <r>
      <rPr>
        <b/>
        <sz val="10"/>
        <color theme="0"/>
        <rFont val="Arial"/>
        <family val="2"/>
      </rPr>
      <t>(lbs/acre)
3 yr</t>
    </r>
  </si>
  <si>
    <r>
      <t>MS Milk/acre</t>
    </r>
    <r>
      <rPr>
        <b/>
        <vertAlign val="superscript"/>
        <sz val="10"/>
        <color theme="0"/>
        <rFont val="Arial"/>
        <family val="2"/>
      </rPr>
      <t>§</t>
    </r>
    <r>
      <rPr>
        <b/>
        <sz val="10"/>
        <color theme="0"/>
        <rFont val="Arial"/>
        <family val="2"/>
      </rPr>
      <t xml:space="preserve">
3 yr</t>
    </r>
  </si>
  <si>
    <t>Moisture at Harvest
(%)
1 yr</t>
  </si>
  <si>
    <t>MS
Moisture at Harvest
1 yr</t>
  </si>
  <si>
    <t>Moisture at Harvest
(%)
2 yr</t>
  </si>
  <si>
    <t>MS
Moisture at Harvest
2 yr</t>
  </si>
  <si>
    <t>Moisture at Harvest
(%)
3 yr</t>
  </si>
  <si>
    <t>MS
Moisture at Harvest
3 yr</t>
  </si>
  <si>
    <t>Plant Height
 (inches)
1 yr</t>
  </si>
  <si>
    <t>MS
Plant Height
1 yr</t>
  </si>
  <si>
    <t>Plant Height
 (inches)
2 yr</t>
  </si>
  <si>
    <t>MS
Plant Height
2 yr</t>
  </si>
  <si>
    <t>Plant Height
 (inches)
3 yr</t>
  </si>
  <si>
    <t>MS
Plant Height
3 yr</t>
  </si>
  <si>
    <t>Ear Height
(inches)
1 yr</t>
  </si>
  <si>
    <t>MS
Ear Height
1 yr</t>
  </si>
  <si>
    <t>Ear Height
(inches)
2 yr</t>
  </si>
  <si>
    <t>MS
Ear Height
2 yr</t>
  </si>
  <si>
    <t>Ear Height
(inches)
3 yr</t>
  </si>
  <si>
    <t>MS
Ear Height
3 yr</t>
  </si>
  <si>
    <t>Lodging
 (%)
1 yr</t>
  </si>
  <si>
    <t>MS
Lodging
1 yr</t>
  </si>
  <si>
    <t>Lodging
 (%)
2 yr</t>
  </si>
  <si>
    <t>MS
Lodging
2 yr</t>
  </si>
  <si>
    <t>Lodging
 (%)
3 yr</t>
  </si>
  <si>
    <t>MS
Lodging
3 yr</t>
  </si>
  <si>
    <t>CP
 (% dm)
1 yr</t>
  </si>
  <si>
    <t>MS
CP
1 yr</t>
  </si>
  <si>
    <t>CP
 (% dm)
2 yr</t>
  </si>
  <si>
    <t>MS
CP
2 yr</t>
  </si>
  <si>
    <t>CP
 (% dm)
3 yr</t>
  </si>
  <si>
    <t>MS
CP
3 yr</t>
  </si>
  <si>
    <t>NDF 
(% dm)
1 yr</t>
  </si>
  <si>
    <t>MS
NDF 
1 yr</t>
  </si>
  <si>
    <t>NDF 
(% dm)
2 yr</t>
  </si>
  <si>
    <t>MS
NDF 
2 yr</t>
  </si>
  <si>
    <t>NDF 
(% dm)
3 yr</t>
  </si>
  <si>
    <t>MS
NDF 
3 yr</t>
  </si>
  <si>
    <t>30h IV NDFD 
(% of NDF)
1 yr</t>
  </si>
  <si>
    <t>MS
30h IV NDFD
1 yr</t>
  </si>
  <si>
    <t>30h IV NDFD 
(% of NDF)
2 yr</t>
  </si>
  <si>
    <t>MS
30h IV NDFD
2 yr</t>
  </si>
  <si>
    <t>Starch
(% dm)
1 yr</t>
  </si>
  <si>
    <t>MS
Starch
1 yr</t>
  </si>
  <si>
    <t>Starch
(% dm)
2 yr</t>
  </si>
  <si>
    <t>MS
Starch
2 yr</t>
  </si>
  <si>
    <t>Starch
(% dm)
3 yr</t>
  </si>
  <si>
    <t>MS
Starch
3 yr</t>
  </si>
  <si>
    <t>ADF
(% dm)
1 yr</t>
  </si>
  <si>
    <t>MS
ADF
1 yr</t>
  </si>
  <si>
    <t>ADF
(% dm)
2 yr</t>
  </si>
  <si>
    <t>MS
ADF
2 yr</t>
  </si>
  <si>
    <t>ADF
(% dm)
3 yr</t>
  </si>
  <si>
    <t>MS
ADF
3 yr</t>
  </si>
  <si>
    <t>TDN
(% dm)
1 yr</t>
  </si>
  <si>
    <t>MS
TDN
1 yr</t>
  </si>
  <si>
    <t>TDN
(% dm)
2 yr</t>
  </si>
  <si>
    <t>MS
TDN
2 yr</t>
  </si>
  <si>
    <t>TDN
(% dm)
3 yr</t>
  </si>
  <si>
    <t>MS
TDN
3 yr</t>
  </si>
  <si>
    <t>NEL
(Mcals/lb)
1 yr</t>
  </si>
  <si>
    <t>MS 
NEL
1 yr</t>
  </si>
  <si>
    <t>NEL
(Mcals/lb)
2 yr</t>
  </si>
  <si>
    <t>MS 
NEL
2 yr</t>
  </si>
  <si>
    <t>NEL
(Mcals/lb)
3 yr</t>
  </si>
  <si>
    <t>MS 
NEL
3 yr</t>
  </si>
  <si>
    <t>Augusta A9967</t>
  </si>
  <si>
    <t>RR,LL</t>
  </si>
  <si>
    <t>3000GT</t>
  </si>
  <si>
    <t>A</t>
  </si>
  <si>
    <t>AB</t>
  </si>
  <si>
    <t>B</t>
  </si>
  <si>
    <t>Croplan 6027</t>
  </si>
  <si>
    <t>RR</t>
  </si>
  <si>
    <t>VT2P</t>
  </si>
  <si>
    <t>BC</t>
  </si>
  <si>
    <t>Augusta A7768***</t>
  </si>
  <si>
    <t>3110GT</t>
  </si>
  <si>
    <t>Croplan 5900***</t>
  </si>
  <si>
    <t>C</t>
  </si>
  <si>
    <t>Croplan 5700**</t>
  </si>
  <si>
    <t>Average</t>
  </si>
  <si>
    <t>Standard Error</t>
  </si>
  <si>
    <r>
      <t>L.S.D.</t>
    </r>
    <r>
      <rPr>
        <b/>
        <vertAlign val="subscript"/>
        <sz val="10"/>
        <color theme="0"/>
        <rFont val="Arial"/>
        <family val="2"/>
      </rPr>
      <t xml:space="preserve">.05 </t>
    </r>
  </si>
  <si>
    <t>N.S.</t>
  </si>
  <si>
    <t>C.V.</t>
  </si>
  <si>
    <t>Plots per entry (reps x locs.)</t>
  </si>
  <si>
    <r>
      <t>Herbicide Pkg.</t>
    </r>
    <r>
      <rPr>
        <b/>
        <vertAlign val="superscript"/>
        <sz val="10"/>
        <color theme="0"/>
        <rFont val="Arial"/>
        <family val="2"/>
      </rPr>
      <t>†</t>
    </r>
  </si>
  <si>
    <r>
      <t>Knoxville
 (</t>
    </r>
    <r>
      <rPr>
        <b/>
        <i/>
        <sz val="10"/>
        <color theme="0"/>
        <rFont val="Arial"/>
        <family val="2"/>
      </rPr>
      <t>tons/acre)</t>
    </r>
  </si>
  <si>
    <r>
      <t>Crossville
 (</t>
    </r>
    <r>
      <rPr>
        <b/>
        <i/>
        <sz val="10"/>
        <color theme="0"/>
        <rFont val="Arial"/>
        <family val="2"/>
      </rPr>
      <t>tons/acre)</t>
    </r>
  </si>
  <si>
    <r>
      <t>Spring Hill
 (</t>
    </r>
    <r>
      <rPr>
        <b/>
        <i/>
        <sz val="10"/>
        <color theme="0"/>
        <rFont val="Arial"/>
        <family val="2"/>
      </rPr>
      <t>tons/acre)</t>
    </r>
  </si>
  <si>
    <r>
      <t xml:space="preserve">Springfield
</t>
    </r>
    <r>
      <rPr>
        <b/>
        <i/>
        <sz val="10"/>
        <color theme="0"/>
        <rFont val="Arial"/>
        <family val="2"/>
      </rPr>
      <t xml:space="preserve"> (tons/acre)</t>
    </r>
  </si>
  <si>
    <r>
      <t>Avg. Yield Dry Weight
(</t>
    </r>
    <r>
      <rPr>
        <b/>
        <i/>
        <sz val="10"/>
        <color theme="0"/>
        <rFont val="Arial"/>
        <family val="2"/>
      </rPr>
      <t>tons/acre</t>
    </r>
    <r>
      <rPr>
        <b/>
        <sz val="10"/>
        <color theme="0"/>
        <rFont val="Arial"/>
        <family val="2"/>
      </rPr>
      <t>)
1 yr</t>
    </r>
  </si>
  <si>
    <t>MS Avg. Yield Dry Weight
1 yr</t>
  </si>
  <si>
    <r>
      <t>Avg. Yield Dry Weight
(</t>
    </r>
    <r>
      <rPr>
        <b/>
        <i/>
        <sz val="10"/>
        <color theme="0"/>
        <rFont val="Arial"/>
        <family val="2"/>
      </rPr>
      <t>tons/acre</t>
    </r>
    <r>
      <rPr>
        <b/>
        <sz val="10"/>
        <color theme="0"/>
        <rFont val="Arial"/>
        <family val="2"/>
      </rPr>
      <t>)
2 yr</t>
    </r>
  </si>
  <si>
    <r>
      <t>Avg. Yield Dry Weight
(</t>
    </r>
    <r>
      <rPr>
        <b/>
        <i/>
        <sz val="10"/>
        <color theme="0"/>
        <rFont val="Arial"/>
        <family val="2"/>
      </rPr>
      <t>tons/acre</t>
    </r>
    <r>
      <rPr>
        <b/>
        <sz val="10"/>
        <color theme="0"/>
        <rFont val="Arial"/>
        <family val="2"/>
      </rPr>
      <t>)
3 yr</t>
    </r>
  </si>
  <si>
    <t>MS Avg. Yield Dry Weight
3 yr</t>
  </si>
  <si>
    <r>
      <t xml:space="preserve"> Knoxville
 (</t>
    </r>
    <r>
      <rPr>
        <b/>
        <i/>
        <sz val="10"/>
        <color theme="0"/>
        <rFont val="Arial"/>
        <family val="2"/>
      </rPr>
      <t>tons/acre)
1 yr</t>
    </r>
  </si>
  <si>
    <r>
      <t>Knoxville
 (</t>
    </r>
    <r>
      <rPr>
        <b/>
        <i/>
        <sz val="10"/>
        <color theme="0"/>
        <rFont val="Arial"/>
        <family val="2"/>
      </rPr>
      <t>tons/acre)
2 yr</t>
    </r>
  </si>
  <si>
    <r>
      <t>Knoxville
 (</t>
    </r>
    <r>
      <rPr>
        <b/>
        <i/>
        <sz val="10"/>
        <color theme="0"/>
        <rFont val="Arial"/>
        <family val="2"/>
      </rPr>
      <t>tons/acre)
3 yr</t>
    </r>
  </si>
  <si>
    <r>
      <t>Crossville
 (</t>
    </r>
    <r>
      <rPr>
        <b/>
        <i/>
        <sz val="10"/>
        <color theme="0"/>
        <rFont val="Arial"/>
        <family val="2"/>
      </rPr>
      <t>tons/acre)
1 yr</t>
    </r>
  </si>
  <si>
    <r>
      <t>Crossville
 (</t>
    </r>
    <r>
      <rPr>
        <b/>
        <i/>
        <sz val="10"/>
        <color theme="0"/>
        <rFont val="Arial"/>
        <family val="2"/>
      </rPr>
      <t>tons/acre)
2 yr</t>
    </r>
  </si>
  <si>
    <r>
      <t>Crossville
 (</t>
    </r>
    <r>
      <rPr>
        <b/>
        <i/>
        <sz val="10"/>
        <color theme="0"/>
        <rFont val="Arial"/>
        <family val="2"/>
      </rPr>
      <t>tons/acre)
3 yr</t>
    </r>
  </si>
  <si>
    <r>
      <t>Spring Hill
 (</t>
    </r>
    <r>
      <rPr>
        <b/>
        <i/>
        <sz val="10"/>
        <color theme="0"/>
        <rFont val="Arial"/>
        <family val="2"/>
      </rPr>
      <t>tons/acre)
1 yr</t>
    </r>
  </si>
  <si>
    <r>
      <t>Spring Hill
 (</t>
    </r>
    <r>
      <rPr>
        <b/>
        <i/>
        <sz val="10"/>
        <color theme="0"/>
        <rFont val="Arial"/>
        <family val="2"/>
      </rPr>
      <t>tons/acre)
2 yr</t>
    </r>
  </si>
  <si>
    <r>
      <t>Spring Hill
 (</t>
    </r>
    <r>
      <rPr>
        <b/>
        <i/>
        <sz val="10"/>
        <color theme="0"/>
        <rFont val="Arial"/>
        <family val="2"/>
      </rPr>
      <t>tons/acre)
3 yr</t>
    </r>
  </si>
  <si>
    <r>
      <t xml:space="preserve">Springfield
</t>
    </r>
    <r>
      <rPr>
        <b/>
        <i/>
        <sz val="10"/>
        <color theme="0"/>
        <rFont val="Arial"/>
        <family val="2"/>
      </rPr>
      <t xml:space="preserve"> (tons/acre)
1 yr</t>
    </r>
  </si>
  <si>
    <r>
      <t xml:space="preserve">Springfield
</t>
    </r>
    <r>
      <rPr>
        <b/>
        <i/>
        <sz val="10"/>
        <color theme="0"/>
        <rFont val="Arial"/>
        <family val="2"/>
      </rPr>
      <t xml:space="preserve"> (tons/acre)
2 yr</t>
    </r>
  </si>
  <si>
    <r>
      <t xml:space="preserve">Springfield
</t>
    </r>
    <r>
      <rPr>
        <b/>
        <i/>
        <sz val="10"/>
        <color theme="0"/>
        <rFont val="Arial"/>
        <family val="2"/>
      </rPr>
      <t xml:space="preserve"> (tons/acre)
 3 yr</t>
    </r>
  </si>
  <si>
    <t xml:space="preserve"> </t>
  </si>
  <si>
    <r>
      <t>Hybrid</t>
    </r>
    <r>
      <rPr>
        <b/>
        <vertAlign val="superscript"/>
        <sz val="10"/>
        <color theme="0"/>
        <rFont val="Arial"/>
        <family val="2"/>
      </rPr>
      <t>‡</t>
    </r>
  </si>
  <si>
    <t>Grain Color</t>
  </si>
  <si>
    <t>Maturity</t>
  </si>
  <si>
    <t>Herbicide Tolerance</t>
  </si>
  <si>
    <t>Insect Tolerance</t>
  </si>
  <si>
    <t>Refuge in a Bag</t>
  </si>
  <si>
    <t>Released or Experimental</t>
  </si>
  <si>
    <t>Seed Treatment</t>
  </si>
  <si>
    <t>Augusta A7768</t>
  </si>
  <si>
    <t>Y</t>
  </si>
  <si>
    <t>N</t>
  </si>
  <si>
    <t>R</t>
  </si>
  <si>
    <t>Cruiser 250</t>
  </si>
  <si>
    <t>Croplan 5700</t>
  </si>
  <si>
    <t xml:space="preserve">RR </t>
  </si>
  <si>
    <t>Poncho 250</t>
  </si>
  <si>
    <t>Croplan 5900</t>
  </si>
  <si>
    <t>Company</t>
  </si>
  <si>
    <t>Contact</t>
  </si>
  <si>
    <t>Phone</t>
  </si>
  <si>
    <t>Email</t>
  </si>
  <si>
    <t>Web site</t>
  </si>
  <si>
    <t>Augusta Seed Corporation</t>
  </si>
  <si>
    <t>Matt Rawley</t>
  </si>
  <si>
    <t>540-886-6055</t>
  </si>
  <si>
    <t>matt.rawley@augustaseed.com</t>
  </si>
  <si>
    <t>www.augustaseed.com</t>
  </si>
  <si>
    <t>Croplan by Winfield</t>
  </si>
  <si>
    <t>Caleb Robertson</t>
  </si>
  <si>
    <t>731-614-5234</t>
  </si>
  <si>
    <t>clrobertson@landolakes.com</t>
  </si>
  <si>
    <t>www.croplan.com</t>
  </si>
  <si>
    <t>Abbreviation</t>
  </si>
  <si>
    <t>Name</t>
  </si>
  <si>
    <t>Characteristic</t>
  </si>
  <si>
    <t>Column1</t>
  </si>
  <si>
    <t>Column2</t>
  </si>
  <si>
    <t>Column3</t>
  </si>
  <si>
    <t>LL</t>
  </si>
  <si>
    <t>Bayer CropScience LibertyLink®</t>
  </si>
  <si>
    <t>Glufosinate herbicide tolerance. Event: T25</t>
  </si>
  <si>
    <t>Monsanto Roundup Ready® Corn</t>
  </si>
  <si>
    <t>Glyphosate herbicide tolerance.</t>
  </si>
  <si>
    <t>RR2</t>
  </si>
  <si>
    <t>Monsanto Roundup Ready® Corn 2</t>
  </si>
  <si>
    <t>Glyphosate herbicide tolerance. Event: NK603</t>
  </si>
  <si>
    <t xml:space="preserve">GT </t>
  </si>
  <si>
    <t>Syngenta Agrisure® GT</t>
  </si>
  <si>
    <t>Glyphosate herbicide tolerance. Event: SYTGA21</t>
  </si>
  <si>
    <t>Syngenta Agrisure® 3000GT</t>
  </si>
  <si>
    <t>Cry1Ab, Corn Borer protection. Modified Cry3A, Protection of Western, Northern and Mexican Corn Rootworm. Glufosinate herbicide tolerance. Glyphosate tolerance. Event: SYTGA21+Bt11+MIR604</t>
  </si>
  <si>
    <t>HX1</t>
  </si>
  <si>
    <t>DowAgrosciences Pioneer Hi-Bred Herculex® I</t>
  </si>
  <si>
    <t>Cry1F, Western Bean Cutworm, Corn Borer, Black Cutworm and Fall Armyworm resistance. Glufosinate herbicide tolerance. Event: TC1507</t>
  </si>
  <si>
    <t>SSX</t>
  </si>
  <si>
    <t>Monsanto Genuity™ SmartStax™ DowAgrosciences SmartStax™</t>
  </si>
  <si>
    <t>Cry1A.105, Cry2Ab2, Cry1F, Cry3Bb1, Cry34/35Ab1 Western, Northern, and Mexican Corn Rootworms, European and Southwestern Corn Borers, Sugarcane Borer, Southern Cornstalk Borer, Western Bean and Black Cutworms, Corn Earworm, Fall Armyworm protection. Glyphosate herbicide tolerance. Glyphosate herbicide tolerance. Event: Mon88017+Mon89034+TC1507+DAS59122-7</t>
  </si>
  <si>
    <t>VIP3110</t>
  </si>
  <si>
    <r>
      <t>Agrisure Viptera</t>
    </r>
    <r>
      <rPr>
        <vertAlign val="superscript"/>
        <sz val="10"/>
        <rFont val="Arial"/>
        <family val="2"/>
      </rPr>
      <t>™</t>
    </r>
    <r>
      <rPr>
        <sz val="10"/>
        <rFont val="Arial"/>
        <family val="2"/>
      </rPr>
      <t xml:space="preserve"> 3110</t>
    </r>
  </si>
  <si>
    <t>Vip3A, Cry1Ab, European and Southwestern Corn Borers, Southern Cornstalk Borer, Fall and Beet Armyworm, Black and Western Bean Cutworm, Sugarcane Borer, Common Stalk borer and Dingy Cutworm protection Glyphosate tolerance. Event: MIR162+Bt11+GA21</t>
  </si>
  <si>
    <t>VIP3111</t>
  </si>
  <si>
    <r>
      <t>Agrisure Viptera</t>
    </r>
    <r>
      <rPr>
        <vertAlign val="superscript"/>
        <sz val="10"/>
        <rFont val="Arial"/>
        <family val="2"/>
      </rPr>
      <t>™</t>
    </r>
    <r>
      <rPr>
        <sz val="10"/>
        <rFont val="Arial"/>
        <family val="2"/>
      </rPr>
      <t xml:space="preserve"> 3111A</t>
    </r>
  </si>
  <si>
    <t>Vip3A, Cry1Ab. Protection from European and Southwestern Corn Borers, Corn earworm, Southern cornstalk borer, Fall and Beet armyworm, Black and Western Bean Cutworm, Sugarcane borer, Western, Northern and Mexican corn rootworm, Common stalk borer and Dingy cutworm. Glyphosate tolerance. Contains Agrisure Artesian technology with multiple genes for season long drought protection. Event: MIR162+Bt11+GA21+MIR604</t>
  </si>
  <si>
    <t>Monsanto Genuity™ VT Double PRO™</t>
  </si>
  <si>
    <t>Cry1A.105, Cry2Ab2, European and Southwestern Corn Borers, Sugarcane Borer, Southern Cornstalk Borer, Corn Earworm, and Fall Armyworm protection. Glyphosate herbicide tolerance. Event: Mon89034+NK603</t>
  </si>
  <si>
    <t>YGCB</t>
  </si>
  <si>
    <t>Monsanto YieldGard® Corn Borer</t>
  </si>
  <si>
    <t>Cry1Ab, European and Southwestern Corn Borers, Sugarcane Borer and Southern Cornstalk Borer protection. Event: Mon810</t>
  </si>
  <si>
    <t>RIB</t>
  </si>
  <si>
    <t>Refuge in Bag</t>
  </si>
  <si>
    <t xml:space="preserve">Table 3.  Mean dry weight yields across and by location of five corn hybrids evaluated for silage in replicated small plot trials at four REC locations in Tennessee during 2019. Analysis included hybrid performance across a 1 yr (2019), 2 yr (2018-2019), and 3 yr (2017-2019) period. </t>
  </si>
  <si>
    <t xml:space="preserve">Table 2.  Mean yield, agronomic traits, and feed quality characteristics of five corn hybrids evaluated for silage in small plot replicated trials at four REC locations in Tennessee during 2019. Analysis included hybrid performance over a 1 yr (2018), 2 yr (2018-2019), and 3 yr (2017-2019) period. </t>
  </si>
  <si>
    <t>Table 6. Abbreviations used to identify biotech seed traits contained in corn silage hybrids evaluated in Tennessee in 2019.</t>
  </si>
  <si>
    <t>Table 5. Contact information for corn hybrid seed companies evaluated in silage tests in Tennessee during 2019.</t>
  </si>
  <si>
    <r>
      <t>Table 4.  Characteristics, as described by the seed company, of corn silage hybrids evaluated in yield tests in Tennessee during 2019</t>
    </r>
    <r>
      <rPr>
        <b/>
        <vertAlign val="superscript"/>
        <sz val="10"/>
        <rFont val="Arial"/>
        <family val="2"/>
      </rPr>
      <t>†</t>
    </r>
    <r>
      <rPr>
        <b/>
        <sz val="10"/>
        <rFont val="Arial"/>
        <family val="2"/>
      </rPr>
      <t>.</t>
    </r>
  </si>
  <si>
    <t>Table 1.  Location information from University of Tennessee Institute of Agriculture (UTIA) AgResearch and Education Centers (REC) where corn silage variety tests were conducted in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</si>
</sst>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3" formatCode="_(* #,##0.00_);_(* \(#,##0.00\);_(* &quot;-&quot;??_);_(@_)"/>
    <numFmt numFmtId="164" formatCode="0.0"/>
    <numFmt numFmtId="165" formatCode="mm/dd/yy;@"/>
    <numFmt numFmtId="166" formatCode="_(* #,##0_);_(* \(#,##0\);_(* &quot;-&quot;??_);_(@_)"/>
  </numFmts>
  <fonts count="18" x14ac:knownFonts="1">
    <font>
      <sz val="10"/>
      <name val="MS Sans Serif"/>
    </font>
    <font>
      <u/>
      <sz val="10"/>
      <color indexed="12"/>
      <name val="MS Sans Serif"/>
    </font>
    <font>
      <sz val="8"/>
      <name val="MS Sans Serif"/>
    </font>
    <font>
      <b/>
      <sz val="10"/>
      <name val="Arial"/>
      <family val="2"/>
    </font>
    <font>
      <sz val="10"/>
      <name val="Arial"/>
      <family val="2"/>
    </font>
    <font>
      <sz val="10"/>
      <name val="Arial"/>
      <family val="2"/>
    </font>
    <font>
      <sz val="8"/>
      <name val="Arial"/>
      <family val="2"/>
    </font>
    <font>
      <vertAlign val="superscript"/>
      <sz val="8"/>
      <name val="Arial"/>
      <family val="2"/>
    </font>
    <font>
      <sz val="8"/>
      <name val="Arial"/>
      <family val="2"/>
    </font>
    <font>
      <b/>
      <vertAlign val="superscript"/>
      <sz val="10"/>
      <name val="Arial"/>
      <family val="2"/>
    </font>
    <font>
      <vertAlign val="superscript"/>
      <sz val="10"/>
      <name val="Arial"/>
      <family val="2"/>
    </font>
    <font>
      <sz val="10"/>
      <color rgb="FF000000"/>
      <name val="Arial"/>
      <family val="2"/>
    </font>
    <font>
      <sz val="10"/>
      <name val="MS Sans Serif"/>
    </font>
    <font>
      <b/>
      <sz val="10"/>
      <color theme="0"/>
      <name val="Arial"/>
      <family val="2"/>
    </font>
    <font>
      <b/>
      <vertAlign val="superscript"/>
      <sz val="10"/>
      <color theme="0"/>
      <name val="Arial"/>
      <family val="2"/>
    </font>
    <font>
      <b/>
      <vertAlign val="subscript"/>
      <sz val="10"/>
      <color theme="0"/>
      <name val="Arial"/>
      <family val="2"/>
    </font>
    <font>
      <b/>
      <i/>
      <sz val="10"/>
      <color theme="0"/>
      <name val="Arial"/>
      <family val="2"/>
    </font>
    <font>
      <sz val="10"/>
      <color theme="0" tint="-0.499984740745262"/>
      <name val="Arial"/>
      <family val="2"/>
    </font>
  </fonts>
  <fills count="11">
    <fill>
      <patternFill patternType="none"/>
    </fill>
    <fill>
      <patternFill patternType="gray125"/>
    </fill>
    <fill>
      <patternFill patternType="solid">
        <fgColor theme="0"/>
        <bgColor indexed="64"/>
      </patternFill>
    </fill>
    <fill>
      <patternFill patternType="solid">
        <fgColor theme="1" tint="0.499984740745262"/>
        <bgColor indexed="64"/>
      </patternFill>
    </fill>
    <fill>
      <patternFill patternType="solid">
        <fgColor theme="0" tint="-0.499984740745262"/>
        <bgColor theme="1" tint="0.499984740745262"/>
      </patternFill>
    </fill>
    <fill>
      <patternFill patternType="solid">
        <fgColor theme="0"/>
        <bgColor theme="0"/>
      </patternFill>
    </fill>
    <fill>
      <patternFill patternType="solid">
        <fgColor theme="0" tint="-4.9989318521683403E-2"/>
        <bgColor theme="0" tint="-0.24994659260841701"/>
      </patternFill>
    </fill>
    <fill>
      <patternFill patternType="solid">
        <fgColor theme="0" tint="-0.499984740745262"/>
        <bgColor theme="0"/>
      </patternFill>
    </fill>
    <fill>
      <patternFill patternType="solid">
        <fgColor theme="0" tint="-0.499984740745262"/>
        <bgColor indexed="64"/>
      </patternFill>
    </fill>
    <fill>
      <patternFill patternType="solid">
        <fgColor theme="0" tint="-0.34998626667073579"/>
        <bgColor indexed="64"/>
      </patternFill>
    </fill>
    <fill>
      <patternFill patternType="solid">
        <fgColor theme="0"/>
        <bgColor theme="0" tint="-0.24994659260841701"/>
      </patternFill>
    </fill>
  </fills>
  <borders count="18">
    <border>
      <left/>
      <right/>
      <top/>
      <bottom/>
      <diagonal/>
    </border>
    <border>
      <left/>
      <right/>
      <top/>
      <bottom style="thin">
        <color indexed="64"/>
      </bottom>
      <diagonal/>
    </border>
    <border>
      <left/>
      <right/>
      <top/>
      <bottom style="medium">
        <color indexed="64"/>
      </bottom>
      <diagonal/>
    </border>
    <border>
      <left/>
      <right/>
      <top style="thin">
        <color indexed="64"/>
      </top>
      <bottom/>
      <diagonal/>
    </border>
    <border>
      <left/>
      <right/>
      <top style="medium">
        <color indexed="64"/>
      </top>
      <bottom style="thin">
        <color indexed="64"/>
      </bottom>
      <diagonal/>
    </border>
    <border>
      <left/>
      <right/>
      <top style="medium">
        <color indexed="64"/>
      </top>
      <bottom/>
      <diagonal/>
    </border>
    <border>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auto="1"/>
      </top>
      <bottom/>
      <diagonal/>
    </border>
    <border>
      <left/>
      <right style="thin">
        <color indexed="64"/>
      </right>
      <top style="thin">
        <color auto="1"/>
      </top>
      <bottom/>
      <diagonal/>
    </border>
    <border>
      <left style="thin">
        <color indexed="64"/>
      </left>
      <right/>
      <top style="thin">
        <color indexed="64"/>
      </top>
      <bottom style="thin">
        <color indexed="64"/>
      </bottom>
      <diagonal/>
    </border>
  </borders>
  <cellStyleXfs count="8">
    <xf numFmtId="0" fontId="0" fillId="0" borderId="0"/>
    <xf numFmtId="0" fontId="1" fillId="0" borderId="0" applyNumberFormat="0" applyFill="0" applyBorder="0" applyAlignment="0" applyProtection="0"/>
    <xf numFmtId="0" fontId="5" fillId="0" borderId="0"/>
    <xf numFmtId="0" fontId="5" fillId="0" borderId="0"/>
    <xf numFmtId="0" fontId="5" fillId="0" borderId="0"/>
    <xf numFmtId="0" fontId="4" fillId="0" borderId="0"/>
    <xf numFmtId="0" fontId="12" fillId="0" borderId="0"/>
    <xf numFmtId="43" fontId="12" fillId="0" borderId="0" applyFont="0" applyFill="0" applyBorder="0" applyAlignment="0" applyProtection="0"/>
  </cellStyleXfs>
  <cellXfs count="277">
    <xf numFmtId="0" fontId="0" fillId="0" borderId="0" xfId="0"/>
    <xf numFmtId="0" fontId="4" fillId="0" borderId="0" xfId="4" applyFont="1" applyBorder="1"/>
    <xf numFmtId="0" fontId="4" fillId="0" borderId="0" xfId="4" applyFont="1"/>
    <xf numFmtId="0" fontId="4" fillId="0" borderId="0" xfId="4" applyFont="1" applyAlignment="1">
      <alignment horizontal="center"/>
    </xf>
    <xf numFmtId="0" fontId="4" fillId="0" borderId="0" xfId="0" applyFont="1"/>
    <xf numFmtId="0" fontId="4" fillId="0" borderId="0" xfId="0" applyFont="1" applyAlignment="1">
      <alignment horizontal="left"/>
    </xf>
    <xf numFmtId="0" fontId="4" fillId="0" borderId="0" xfId="0" applyFont="1" applyBorder="1" applyAlignment="1">
      <alignment horizontal="center"/>
    </xf>
    <xf numFmtId="0" fontId="3" fillId="0" borderId="0" xfId="0" applyFont="1"/>
    <xf numFmtId="0" fontId="3" fillId="0" borderId="0" xfId="2" applyFont="1"/>
    <xf numFmtId="0" fontId="3" fillId="0" borderId="0" xfId="2" applyFont="1" applyAlignment="1">
      <alignment horizontal="center"/>
    </xf>
    <xf numFmtId="0" fontId="3" fillId="0" borderId="0" xfId="2" applyFont="1" applyAlignment="1">
      <alignment horizontal="left"/>
    </xf>
    <xf numFmtId="0" fontId="4" fillId="0" borderId="0" xfId="0" applyFont="1" applyAlignment="1">
      <alignment horizontal="center"/>
    </xf>
    <xf numFmtId="0" fontId="3" fillId="0" borderId="0" xfId="0" applyFont="1" applyAlignment="1">
      <alignment horizontal="left"/>
    </xf>
    <xf numFmtId="0" fontId="6" fillId="0" borderId="0" xfId="0" applyFont="1" applyAlignment="1"/>
    <xf numFmtId="0" fontId="7" fillId="0" borderId="0" xfId="0" applyFont="1" applyAlignment="1"/>
    <xf numFmtId="0" fontId="6" fillId="0" borderId="0" xfId="0" applyFont="1"/>
    <xf numFmtId="0" fontId="4" fillId="0" borderId="0" xfId="2" applyFont="1" applyAlignment="1">
      <alignment horizontal="left"/>
    </xf>
    <xf numFmtId="0" fontId="3" fillId="0" borderId="0" xfId="4" applyFont="1" applyBorder="1"/>
    <xf numFmtId="164" fontId="4" fillId="0" borderId="0" xfId="0" applyNumberFormat="1" applyFont="1" applyAlignment="1">
      <alignment horizontal="center"/>
    </xf>
    <xf numFmtId="0" fontId="4" fillId="0" borderId="0" xfId="0" applyFont="1" applyBorder="1" applyAlignment="1">
      <alignment horizontal="left"/>
    </xf>
    <xf numFmtId="0" fontId="3" fillId="0" borderId="0" xfId="3" applyFont="1"/>
    <xf numFmtId="0" fontId="4" fillId="0" borderId="0" xfId="3" applyFont="1"/>
    <xf numFmtId="0" fontId="4" fillId="0" borderId="1" xfId="3" applyFont="1" applyBorder="1"/>
    <xf numFmtId="0" fontId="4" fillId="0" borderId="1" xfId="0" applyFont="1" applyBorder="1"/>
    <xf numFmtId="2" fontId="4" fillId="0" borderId="0" xfId="0" applyNumberFormat="1" applyFont="1" applyAlignment="1">
      <alignment horizontal="center"/>
    </xf>
    <xf numFmtId="0" fontId="6" fillId="0" borderId="0" xfId="0" applyFont="1" applyAlignment="1">
      <alignment horizontal="center"/>
    </xf>
    <xf numFmtId="164" fontId="6" fillId="0" borderId="0" xfId="0" applyNumberFormat="1" applyFont="1" applyAlignment="1">
      <alignment horizontal="center"/>
    </xf>
    <xf numFmtId="2" fontId="6" fillId="0" borderId="0" xfId="0" applyNumberFormat="1" applyFont="1" applyAlignment="1">
      <alignment horizontal="center"/>
    </xf>
    <xf numFmtId="165" fontId="4" fillId="0" borderId="0" xfId="4" quotePrefix="1" applyNumberFormat="1" applyFont="1" applyAlignment="1">
      <alignment horizontal="center"/>
    </xf>
    <xf numFmtId="0" fontId="1" fillId="0" borderId="1" xfId="1" applyBorder="1" applyAlignment="1" applyProtection="1"/>
    <xf numFmtId="0" fontId="0" fillId="0" borderId="0" xfId="0" applyBorder="1" applyAlignment="1"/>
    <xf numFmtId="0" fontId="3" fillId="0" borderId="0" xfId="2" applyFont="1" applyBorder="1" applyAlignment="1"/>
    <xf numFmtId="0" fontId="4" fillId="0" borderId="0" xfId="0" applyFont="1" applyAlignment="1">
      <alignment vertical="top"/>
    </xf>
    <xf numFmtId="0" fontId="3" fillId="0" borderId="0" xfId="5" applyFont="1"/>
    <xf numFmtId="0" fontId="4" fillId="0" borderId="0" xfId="5" applyFont="1"/>
    <xf numFmtId="0" fontId="4" fillId="0" borderId="0" xfId="0" applyFont="1" applyAlignment="1">
      <alignment horizontal="right"/>
    </xf>
    <xf numFmtId="0" fontId="4" fillId="0" borderId="0" xfId="6" applyFont="1"/>
    <xf numFmtId="0" fontId="3" fillId="0" borderId="0" xfId="4" applyFont="1" applyAlignment="1">
      <alignment vertical="top" wrapText="1"/>
    </xf>
    <xf numFmtId="0" fontId="4" fillId="0" borderId="0" xfId="4" applyFont="1" applyBorder="1" applyAlignment="1">
      <alignment horizontal="center"/>
    </xf>
    <xf numFmtId="165" fontId="4" fillId="0" borderId="0" xfId="4" quotePrefix="1" applyNumberFormat="1" applyFont="1" applyBorder="1" applyAlignment="1">
      <alignment horizontal="center"/>
    </xf>
    <xf numFmtId="165" fontId="4" fillId="0" borderId="0" xfId="4" quotePrefix="1" applyNumberFormat="1" applyFont="1" applyFill="1" applyAlignment="1">
      <alignment horizontal="center"/>
    </xf>
    <xf numFmtId="165" fontId="4" fillId="0" borderId="0" xfId="4" quotePrefix="1" applyNumberFormat="1" applyFont="1" applyFill="1" applyBorder="1" applyAlignment="1">
      <alignment horizontal="center"/>
    </xf>
    <xf numFmtId="1" fontId="4" fillId="0" borderId="0" xfId="4" quotePrefix="1" applyNumberFormat="1" applyFont="1" applyFill="1" applyBorder="1" applyAlignment="1">
      <alignment horizontal="center"/>
    </xf>
    <xf numFmtId="0" fontId="4" fillId="0" borderId="0" xfId="4" applyFont="1" applyFill="1" applyAlignment="1">
      <alignment horizontal="center"/>
    </xf>
    <xf numFmtId="0" fontId="6" fillId="0" borderId="0" xfId="0" applyFont="1" applyBorder="1" applyAlignment="1"/>
    <xf numFmtId="0" fontId="3" fillId="0" borderId="1" xfId="0" applyFont="1" applyBorder="1"/>
    <xf numFmtId="0" fontId="4" fillId="0" borderId="0" xfId="4" applyFont="1" applyAlignment="1">
      <alignment wrapText="1"/>
    </xf>
    <xf numFmtId="0" fontId="3" fillId="0" borderId="1" xfId="4" applyFont="1" applyBorder="1" applyAlignment="1">
      <alignment horizontal="center" wrapText="1"/>
    </xf>
    <xf numFmtId="0" fontId="13" fillId="3" borderId="0" xfId="0" applyFont="1" applyFill="1" applyBorder="1" applyAlignment="1">
      <alignment horizontal="left"/>
    </xf>
    <xf numFmtId="0" fontId="13" fillId="3" borderId="2" xfId="0" applyFont="1" applyFill="1" applyBorder="1" applyAlignment="1">
      <alignment horizontal="left"/>
    </xf>
    <xf numFmtId="0" fontId="6" fillId="2" borderId="5" xfId="0" applyFont="1" applyFill="1" applyBorder="1" applyAlignment="1"/>
    <xf numFmtId="0" fontId="4" fillId="2" borderId="0" xfId="0" applyFont="1" applyFill="1"/>
    <xf numFmtId="0" fontId="4" fillId="2" borderId="0" xfId="0" applyFont="1" applyFill="1" applyAlignment="1">
      <alignment horizontal="center"/>
    </xf>
    <xf numFmtId="0" fontId="6" fillId="2" borderId="0" xfId="0" applyFont="1" applyFill="1"/>
    <xf numFmtId="0" fontId="3" fillId="0" borderId="0" xfId="2" applyFont="1" applyAlignment="1">
      <alignment wrapText="1"/>
    </xf>
    <xf numFmtId="0" fontId="4" fillId="0" borderId="0" xfId="3" applyFont="1" applyBorder="1"/>
    <xf numFmtId="0" fontId="1" fillId="0" borderId="0" xfId="1" applyBorder="1"/>
    <xf numFmtId="0" fontId="6" fillId="2" borderId="0" xfId="0" applyFont="1" applyFill="1" applyBorder="1" applyAlignment="1"/>
    <xf numFmtId="1" fontId="13" fillId="3" borderId="2" xfId="0" applyNumberFormat="1" applyFont="1" applyFill="1" applyBorder="1" applyAlignment="1">
      <alignment horizontal="center"/>
    </xf>
    <xf numFmtId="164" fontId="13" fillId="3" borderId="0" xfId="0" applyNumberFormat="1" applyFont="1" applyFill="1" applyBorder="1" applyAlignment="1">
      <alignment horizontal="center"/>
    </xf>
    <xf numFmtId="0" fontId="4" fillId="5" borderId="0" xfId="0" applyFont="1" applyFill="1" applyBorder="1" applyAlignment="1">
      <alignment horizontal="center"/>
    </xf>
    <xf numFmtId="0" fontId="4" fillId="6" borderId="0" xfId="0" applyFont="1" applyFill="1" applyAlignment="1">
      <alignment horizontal="center"/>
    </xf>
    <xf numFmtId="0" fontId="13" fillId="3" borderId="1" xfId="0" applyFont="1" applyFill="1" applyBorder="1" applyAlignment="1">
      <alignment wrapText="1"/>
    </xf>
    <xf numFmtId="0" fontId="3" fillId="2" borderId="2" xfId="0" applyFont="1" applyFill="1" applyBorder="1" applyAlignment="1"/>
    <xf numFmtId="0" fontId="6" fillId="0" borderId="5" xfId="0" applyFont="1" applyBorder="1" applyAlignment="1">
      <alignment horizontal="right"/>
    </xf>
    <xf numFmtId="0" fontId="4" fillId="5" borderId="6" xfId="0" applyFont="1" applyFill="1" applyBorder="1" applyAlignment="1">
      <alignment vertical="top"/>
    </xf>
    <xf numFmtId="0" fontId="11" fillId="5" borderId="6" xfId="0" applyFont="1" applyFill="1" applyBorder="1" applyAlignment="1">
      <alignment vertical="top" wrapText="1"/>
    </xf>
    <xf numFmtId="0" fontId="4" fillId="6" borderId="3" xfId="0" applyFont="1" applyFill="1" applyBorder="1" applyAlignment="1">
      <alignment vertical="top"/>
    </xf>
    <xf numFmtId="0" fontId="11" fillId="6" borderId="3" xfId="0" applyFont="1" applyFill="1" applyBorder="1" applyAlignment="1">
      <alignment vertical="top" wrapText="1"/>
    </xf>
    <xf numFmtId="0" fontId="13" fillId="4" borderId="5" xfId="0" applyFont="1" applyFill="1" applyBorder="1"/>
    <xf numFmtId="0" fontId="13" fillId="4" borderId="5" xfId="0" applyFont="1" applyFill="1" applyBorder="1" applyAlignment="1">
      <alignment vertical="top"/>
    </xf>
    <xf numFmtId="0" fontId="4" fillId="5" borderId="5" xfId="0" applyFont="1" applyFill="1" applyBorder="1" applyAlignment="1">
      <alignment vertical="top"/>
    </xf>
    <xf numFmtId="0" fontId="11" fillId="5" borderId="5" xfId="0" applyFont="1" applyFill="1" applyBorder="1" applyAlignment="1">
      <alignment vertical="top" wrapText="1"/>
    </xf>
    <xf numFmtId="0" fontId="4" fillId="5" borderId="3" xfId="0" applyFont="1" applyFill="1" applyBorder="1" applyAlignment="1">
      <alignment vertical="top"/>
    </xf>
    <xf numFmtId="0" fontId="11" fillId="5" borderId="3" xfId="0" applyFont="1" applyFill="1" applyBorder="1" applyAlignment="1">
      <alignment vertical="top" wrapText="1"/>
    </xf>
    <xf numFmtId="0" fontId="4" fillId="5" borderId="3" xfId="6" applyNumberFormat="1" applyFont="1" applyFill="1" applyBorder="1" applyAlignment="1">
      <alignment vertical="top"/>
    </xf>
    <xf numFmtId="0" fontId="11" fillId="5" borderId="3" xfId="6" applyNumberFormat="1" applyFont="1" applyFill="1" applyBorder="1" applyAlignment="1">
      <alignment vertical="top" wrapText="1"/>
    </xf>
    <xf numFmtId="0" fontId="11" fillId="6" borderId="3" xfId="0" applyFont="1" applyFill="1" applyBorder="1" applyAlignment="1">
      <alignment vertical="top"/>
    </xf>
    <xf numFmtId="0" fontId="11" fillId="5" borderId="3" xfId="0" applyFont="1" applyFill="1" applyBorder="1" applyAlignment="1">
      <alignment vertical="top"/>
    </xf>
    <xf numFmtId="0" fontId="4" fillId="5" borderId="3" xfId="0" applyFont="1" applyFill="1" applyBorder="1"/>
    <xf numFmtId="0" fontId="3" fillId="5" borderId="3" xfId="0" applyFont="1" applyFill="1" applyBorder="1" applyAlignment="1">
      <alignment vertical="top"/>
    </xf>
    <xf numFmtId="0" fontId="17" fillId="7" borderId="0" xfId="0" applyFont="1" applyFill="1" applyBorder="1" applyAlignment="1">
      <alignment vertical="top"/>
    </xf>
    <xf numFmtId="0" fontId="17" fillId="7" borderId="0" xfId="0" applyFont="1" applyFill="1" applyBorder="1" applyAlignment="1">
      <alignment vertical="top" wrapText="1"/>
    </xf>
    <xf numFmtId="0" fontId="4" fillId="5" borderId="0" xfId="0" applyNumberFormat="1" applyFont="1" applyFill="1" applyBorder="1"/>
    <xf numFmtId="164" fontId="4" fillId="5" borderId="0" xfId="0" applyNumberFormat="1" applyFont="1" applyFill="1" applyBorder="1" applyAlignment="1">
      <alignment horizontal="center"/>
    </xf>
    <xf numFmtId="0" fontId="4" fillId="6" borderId="0" xfId="0" applyNumberFormat="1" applyFont="1" applyFill="1"/>
    <xf numFmtId="164" fontId="4" fillId="6" borderId="0" xfId="0" applyNumberFormat="1" applyFont="1" applyFill="1" applyBorder="1" applyAlignment="1">
      <alignment horizontal="center"/>
    </xf>
    <xf numFmtId="0" fontId="4" fillId="6" borderId="0" xfId="0" applyFont="1" applyFill="1" applyBorder="1" applyAlignment="1">
      <alignment horizontal="center"/>
    </xf>
    <xf numFmtId="0" fontId="3" fillId="2" borderId="0" xfId="0" applyFont="1" applyFill="1" applyBorder="1" applyAlignment="1">
      <alignment wrapText="1"/>
    </xf>
    <xf numFmtId="0" fontId="3" fillId="2" borderId="0" xfId="0" applyFont="1" applyFill="1" applyBorder="1" applyAlignment="1"/>
    <xf numFmtId="0" fontId="13" fillId="3" borderId="1" xfId="0" applyFont="1" applyFill="1" applyBorder="1"/>
    <xf numFmtId="0" fontId="13" fillId="3" borderId="1" xfId="0" applyNumberFormat="1" applyFont="1" applyFill="1" applyBorder="1" applyAlignment="1">
      <alignment horizontal="center" wrapText="1"/>
    </xf>
    <xf numFmtId="0" fontId="13" fillId="3" borderId="1" xfId="0" quotePrefix="1" applyFont="1" applyFill="1" applyBorder="1" applyAlignment="1">
      <alignment horizontal="center" wrapText="1"/>
    </xf>
    <xf numFmtId="164" fontId="13" fillId="3" borderId="1" xfId="0" applyNumberFormat="1" applyFont="1" applyFill="1" applyBorder="1" applyAlignment="1">
      <alignment horizontal="center" wrapText="1"/>
    </xf>
    <xf numFmtId="2" fontId="13" fillId="3" borderId="1" xfId="0" applyNumberFormat="1" applyFont="1" applyFill="1" applyBorder="1" applyAlignment="1">
      <alignment horizontal="center" wrapText="1"/>
    </xf>
    <xf numFmtId="0" fontId="3" fillId="0" borderId="0" xfId="0" applyFont="1" applyBorder="1"/>
    <xf numFmtId="164" fontId="6" fillId="0" borderId="0" xfId="0" applyNumberFormat="1" applyFont="1" applyBorder="1" applyAlignment="1">
      <alignment horizontal="center"/>
    </xf>
    <xf numFmtId="2" fontId="6" fillId="0" borderId="0" xfId="0" applyNumberFormat="1" applyFont="1" applyBorder="1" applyAlignment="1">
      <alignment horizontal="center"/>
    </xf>
    <xf numFmtId="0" fontId="13" fillId="3" borderId="0" xfId="0" applyNumberFormat="1" applyFont="1" applyFill="1" applyBorder="1" applyAlignment="1">
      <alignment horizontal="center" wrapText="1"/>
    </xf>
    <xf numFmtId="0" fontId="13" fillId="3" borderId="0" xfId="0" applyFont="1" applyFill="1" applyBorder="1"/>
    <xf numFmtId="0" fontId="13" fillId="3" borderId="0" xfId="0" applyFont="1" applyFill="1" applyBorder="1" applyAlignment="1">
      <alignment wrapText="1"/>
    </xf>
    <xf numFmtId="0" fontId="13" fillId="3" borderId="0" xfId="0" applyFont="1" applyFill="1" applyBorder="1" applyAlignment="1">
      <alignment horizontal="center" wrapText="1"/>
    </xf>
    <xf numFmtId="0" fontId="13" fillId="3" borderId="5" xfId="0" applyFont="1" applyFill="1" applyBorder="1"/>
    <xf numFmtId="0" fontId="13" fillId="3" borderId="5" xfId="0" applyFont="1" applyFill="1" applyBorder="1" applyAlignment="1">
      <alignment wrapText="1"/>
    </xf>
    <xf numFmtId="0" fontId="13" fillId="3" borderId="9" xfId="0" applyFont="1" applyFill="1" applyBorder="1" applyAlignment="1">
      <alignment horizontal="center" wrapText="1"/>
    </xf>
    <xf numFmtId="0" fontId="13" fillId="3" borderId="10" xfId="0" applyFont="1" applyFill="1" applyBorder="1" applyAlignment="1">
      <alignment horizontal="center" wrapText="1"/>
    </xf>
    <xf numFmtId="0" fontId="13" fillId="3" borderId="11" xfId="0" applyNumberFormat="1" applyFont="1" applyFill="1" applyBorder="1" applyAlignment="1">
      <alignment horizontal="center" wrapText="1"/>
    </xf>
    <xf numFmtId="0" fontId="13" fillId="3" borderId="12" xfId="0" applyNumberFormat="1" applyFont="1" applyFill="1" applyBorder="1" applyAlignment="1">
      <alignment horizontal="center" wrapText="1"/>
    </xf>
    <xf numFmtId="164" fontId="4" fillId="5" borderId="9" xfId="0" applyNumberFormat="1" applyFont="1" applyFill="1" applyBorder="1" applyAlignment="1">
      <alignment horizontal="center"/>
    </xf>
    <xf numFmtId="164" fontId="4" fillId="5" borderId="10" xfId="0" applyNumberFormat="1" applyFont="1" applyFill="1" applyBorder="1" applyAlignment="1">
      <alignment horizontal="center"/>
    </xf>
    <xf numFmtId="164" fontId="4" fillId="6" borderId="9" xfId="0" applyNumberFormat="1" applyFont="1" applyFill="1" applyBorder="1" applyAlignment="1">
      <alignment horizontal="center"/>
    </xf>
    <xf numFmtId="164" fontId="4" fillId="6" borderId="10" xfId="0" applyNumberFormat="1" applyFont="1" applyFill="1" applyBorder="1" applyAlignment="1">
      <alignment horizontal="center"/>
    </xf>
    <xf numFmtId="0" fontId="13" fillId="3" borderId="9" xfId="0" applyNumberFormat="1" applyFont="1" applyFill="1" applyBorder="1" applyAlignment="1">
      <alignment horizontal="center" wrapText="1"/>
    </xf>
    <xf numFmtId="0" fontId="13" fillId="3" borderId="10" xfId="0" applyNumberFormat="1" applyFont="1" applyFill="1" applyBorder="1" applyAlignment="1">
      <alignment horizontal="center" wrapText="1"/>
    </xf>
    <xf numFmtId="0" fontId="3" fillId="2" borderId="13" xfId="0" applyFont="1" applyFill="1" applyBorder="1" applyAlignment="1"/>
    <xf numFmtId="0" fontId="3" fillId="2" borderId="14" xfId="0" applyFont="1" applyFill="1" applyBorder="1" applyAlignment="1"/>
    <xf numFmtId="0" fontId="6" fillId="0" borderId="9" xfId="0" applyFont="1" applyBorder="1" applyAlignment="1">
      <alignment horizontal="center"/>
    </xf>
    <xf numFmtId="0" fontId="6" fillId="0" borderId="0" xfId="0" applyFont="1" applyBorder="1" applyAlignment="1">
      <alignment horizontal="center"/>
    </xf>
    <xf numFmtId="0" fontId="6" fillId="0" borderId="10" xfId="0" applyFont="1" applyBorder="1" applyAlignment="1">
      <alignment horizontal="center"/>
    </xf>
    <xf numFmtId="0" fontId="13" fillId="3" borderId="11" xfId="0" quotePrefix="1" applyFont="1" applyFill="1" applyBorder="1" applyAlignment="1">
      <alignment horizontal="center" wrapText="1"/>
    </xf>
    <xf numFmtId="164" fontId="13" fillId="3" borderId="11" xfId="0" applyNumberFormat="1" applyFont="1" applyFill="1" applyBorder="1" applyAlignment="1">
      <alignment horizontal="center" wrapText="1"/>
    </xf>
    <xf numFmtId="2" fontId="13" fillId="3" borderId="11" xfId="0" applyNumberFormat="1" applyFont="1" applyFill="1" applyBorder="1" applyAlignment="1">
      <alignment horizontal="center" wrapText="1"/>
    </xf>
    <xf numFmtId="0" fontId="13" fillId="9" borderId="0" xfId="0" applyFont="1" applyFill="1" applyBorder="1" applyAlignment="1">
      <alignment horizontal="left"/>
    </xf>
    <xf numFmtId="2" fontId="13" fillId="9" borderId="0" xfId="0" applyNumberFormat="1" applyFont="1" applyFill="1" applyBorder="1" applyAlignment="1">
      <alignment horizontal="center"/>
    </xf>
    <xf numFmtId="0" fontId="13" fillId="8" borderId="0" xfId="0" applyFont="1" applyFill="1" applyBorder="1" applyAlignment="1">
      <alignment horizontal="left"/>
    </xf>
    <xf numFmtId="2" fontId="13" fillId="8" borderId="0" xfId="0" applyNumberFormat="1" applyFont="1" applyFill="1" applyBorder="1" applyAlignment="1">
      <alignment horizontal="center"/>
    </xf>
    <xf numFmtId="2" fontId="13" fillId="8" borderId="10" xfId="0" applyNumberFormat="1" applyFont="1" applyFill="1" applyBorder="1" applyAlignment="1">
      <alignment horizontal="center"/>
    </xf>
    <xf numFmtId="2" fontId="13" fillId="8" borderId="9" xfId="0" applyNumberFormat="1" applyFont="1" applyFill="1" applyBorder="1" applyAlignment="1">
      <alignment horizontal="center"/>
    </xf>
    <xf numFmtId="1" fontId="13" fillId="8" borderId="0" xfId="0" applyNumberFormat="1" applyFont="1" applyFill="1" applyBorder="1" applyAlignment="1">
      <alignment horizontal="center"/>
    </xf>
    <xf numFmtId="1" fontId="13" fillId="8" borderId="10" xfId="0" applyNumberFormat="1" applyFont="1" applyFill="1" applyBorder="1" applyAlignment="1">
      <alignment horizontal="center"/>
    </xf>
    <xf numFmtId="1" fontId="13" fillId="8" borderId="9" xfId="0" applyNumberFormat="1" applyFont="1" applyFill="1" applyBorder="1" applyAlignment="1">
      <alignment horizontal="center"/>
    </xf>
    <xf numFmtId="0" fontId="13" fillId="8" borderId="2" xfId="0" applyFont="1" applyFill="1" applyBorder="1" applyAlignment="1">
      <alignment horizontal="left"/>
    </xf>
    <xf numFmtId="1" fontId="13" fillId="8" borderId="2" xfId="0" applyNumberFormat="1" applyFont="1" applyFill="1" applyBorder="1" applyAlignment="1">
      <alignment horizontal="center"/>
    </xf>
    <xf numFmtId="1" fontId="13" fillId="8" borderId="14" xfId="0" applyNumberFormat="1" applyFont="1" applyFill="1" applyBorder="1" applyAlignment="1">
      <alignment horizontal="center"/>
    </xf>
    <xf numFmtId="1" fontId="13" fillId="8" borderId="13" xfId="0" applyNumberFormat="1" applyFont="1" applyFill="1" applyBorder="1" applyAlignment="1">
      <alignment horizontal="center"/>
    </xf>
    <xf numFmtId="0" fontId="13" fillId="9" borderId="3" xfId="0" applyFont="1" applyFill="1" applyBorder="1" applyAlignment="1">
      <alignment horizontal="left"/>
    </xf>
    <xf numFmtId="164" fontId="13" fillId="9" borderId="3" xfId="0" applyNumberFormat="1" applyFont="1" applyFill="1" applyBorder="1" applyAlignment="1">
      <alignment horizontal="center"/>
    </xf>
    <xf numFmtId="164" fontId="13" fillId="9" borderId="16" xfId="0" applyNumberFormat="1" applyFont="1" applyFill="1" applyBorder="1" applyAlignment="1">
      <alignment horizontal="center"/>
    </xf>
    <xf numFmtId="164" fontId="13" fillId="9" borderId="15" xfId="0" applyNumberFormat="1" applyFont="1" applyFill="1" applyBorder="1" applyAlignment="1">
      <alignment horizontal="center"/>
    </xf>
    <xf numFmtId="164" fontId="13" fillId="9" borderId="0" xfId="0" applyNumberFormat="1" applyFont="1" applyFill="1" applyBorder="1" applyAlignment="1">
      <alignment horizontal="center"/>
    </xf>
    <xf numFmtId="164" fontId="13" fillId="9" borderId="10" xfId="0" applyNumberFormat="1" applyFont="1" applyFill="1" applyBorder="1" applyAlignment="1">
      <alignment horizontal="center"/>
    </xf>
    <xf numFmtId="164" fontId="13" fillId="9" borderId="9" xfId="0" applyNumberFormat="1" applyFont="1" applyFill="1" applyBorder="1" applyAlignment="1">
      <alignment horizontal="center"/>
    </xf>
    <xf numFmtId="0" fontId="13" fillId="4" borderId="5" xfId="2" applyNumberFormat="1" applyFont="1" applyFill="1" applyBorder="1" applyAlignment="1">
      <alignment horizontal="left" wrapText="1"/>
    </xf>
    <xf numFmtId="0" fontId="13" fillId="4" borderId="5" xfId="2" applyNumberFormat="1" applyFont="1" applyFill="1" applyBorder="1" applyAlignment="1">
      <alignment horizontal="center" wrapText="1"/>
    </xf>
    <xf numFmtId="0" fontId="4" fillId="5" borderId="3" xfId="2" applyNumberFormat="1" applyFont="1" applyFill="1" applyBorder="1" applyAlignment="1">
      <alignment horizontal="left"/>
    </xf>
    <xf numFmtId="0" fontId="4" fillId="5" borderId="3" xfId="2" applyNumberFormat="1" applyFont="1" applyFill="1" applyBorder="1" applyAlignment="1">
      <alignment horizontal="center"/>
    </xf>
    <xf numFmtId="0" fontId="4" fillId="6" borderId="0" xfId="2" applyNumberFormat="1" applyFont="1" applyFill="1" applyBorder="1" applyAlignment="1">
      <alignment horizontal="left"/>
    </xf>
    <xf numFmtId="0" fontId="4" fillId="6" borderId="0" xfId="2" applyNumberFormat="1" applyFont="1" applyFill="1" applyBorder="1" applyAlignment="1">
      <alignment horizontal="center"/>
    </xf>
    <xf numFmtId="0" fontId="4" fillId="5" borderId="0" xfId="2" applyNumberFormat="1" applyFont="1" applyFill="1" applyBorder="1" applyAlignment="1">
      <alignment horizontal="left"/>
    </xf>
    <xf numFmtId="0" fontId="4" fillId="5" borderId="0" xfId="2" applyNumberFormat="1" applyFont="1" applyFill="1" applyBorder="1" applyAlignment="1">
      <alignment horizontal="center"/>
    </xf>
    <xf numFmtId="0" fontId="4" fillId="0" borderId="0" xfId="4" applyFont="1" applyFill="1" applyAlignment="1">
      <alignment horizontal="left"/>
    </xf>
    <xf numFmtId="0" fontId="4" fillId="0" borderId="0" xfId="4" applyFont="1" applyAlignment="1">
      <alignment horizontal="left"/>
    </xf>
    <xf numFmtId="0" fontId="4" fillId="0" borderId="0" xfId="4" applyFont="1" applyBorder="1" applyAlignment="1">
      <alignment horizontal="left"/>
    </xf>
    <xf numFmtId="0" fontId="3" fillId="0" borderId="1" xfId="4" applyFont="1" applyBorder="1" applyAlignment="1">
      <alignment horizontal="left" wrapText="1"/>
    </xf>
    <xf numFmtId="0" fontId="3" fillId="0" borderId="4" xfId="4" applyFont="1" applyBorder="1" applyAlignment="1">
      <alignment horizontal="left" wrapText="1"/>
    </xf>
    <xf numFmtId="0" fontId="13" fillId="3" borderId="3" xfId="0" applyFont="1" applyFill="1" applyBorder="1" applyAlignment="1">
      <alignment horizontal="center" wrapText="1"/>
    </xf>
    <xf numFmtId="0" fontId="13" fillId="3" borderId="6" xfId="0" applyFont="1" applyFill="1" applyBorder="1" applyAlignment="1">
      <alignment horizontal="center" wrapText="1"/>
    </xf>
    <xf numFmtId="0" fontId="13" fillId="3" borderId="17" xfId="0" applyFont="1" applyFill="1" applyBorder="1" applyAlignment="1">
      <alignment horizontal="center" wrapText="1"/>
    </xf>
    <xf numFmtId="0" fontId="13" fillId="3" borderId="6" xfId="0" quotePrefix="1" applyFont="1" applyFill="1" applyBorder="1" applyAlignment="1">
      <alignment horizontal="center" wrapText="1"/>
    </xf>
    <xf numFmtId="0" fontId="13" fillId="3" borderId="17" xfId="0" applyNumberFormat="1" applyFont="1" applyFill="1" applyBorder="1" applyAlignment="1">
      <alignment horizontal="center" wrapText="1"/>
    </xf>
    <xf numFmtId="0" fontId="13" fillId="3" borderId="6" xfId="0" applyNumberFormat="1" applyFont="1" applyFill="1" applyBorder="1" applyAlignment="1">
      <alignment horizontal="center" wrapText="1"/>
    </xf>
    <xf numFmtId="164" fontId="13" fillId="3" borderId="6" xfId="0" applyNumberFormat="1" applyFont="1" applyFill="1" applyBorder="1" applyAlignment="1">
      <alignment horizontal="center" wrapText="1"/>
    </xf>
    <xf numFmtId="164" fontId="13" fillId="3" borderId="17" xfId="0" applyNumberFormat="1" applyFont="1" applyFill="1" applyBorder="1" applyAlignment="1">
      <alignment horizontal="center" wrapText="1"/>
    </xf>
    <xf numFmtId="2" fontId="13" fillId="3" borderId="6" xfId="0" applyNumberFormat="1" applyFont="1" applyFill="1" applyBorder="1" applyAlignment="1">
      <alignment horizontal="center" wrapText="1"/>
    </xf>
    <xf numFmtId="2" fontId="4" fillId="5" borderId="0" xfId="0" applyNumberFormat="1" applyFont="1" applyFill="1" applyBorder="1" applyAlignment="1">
      <alignment horizontal="center"/>
    </xf>
    <xf numFmtId="2" fontId="4" fillId="5" borderId="10" xfId="0" applyNumberFormat="1" applyFont="1" applyFill="1" applyBorder="1" applyAlignment="1">
      <alignment horizontal="center"/>
    </xf>
    <xf numFmtId="1" fontId="4" fillId="5" borderId="0" xfId="0" applyNumberFormat="1" applyFont="1" applyFill="1" applyBorder="1" applyAlignment="1">
      <alignment horizontal="center"/>
    </xf>
    <xf numFmtId="1" fontId="4" fillId="5" borderId="9" xfId="0" applyNumberFormat="1" applyFont="1" applyFill="1" applyBorder="1" applyAlignment="1">
      <alignment horizontal="center"/>
    </xf>
    <xf numFmtId="0" fontId="4" fillId="5" borderId="10" xfId="0" applyFont="1" applyFill="1" applyBorder="1" applyAlignment="1">
      <alignment horizontal="center"/>
    </xf>
    <xf numFmtId="1" fontId="4" fillId="5" borderId="10" xfId="0" applyNumberFormat="1" applyFont="1" applyFill="1" applyBorder="1" applyAlignment="1">
      <alignment horizontal="center"/>
    </xf>
    <xf numFmtId="2" fontId="4" fillId="5" borderId="9" xfId="0" applyNumberFormat="1" applyFont="1" applyFill="1" applyBorder="1" applyAlignment="1">
      <alignment horizontal="center"/>
    </xf>
    <xf numFmtId="2" fontId="4" fillId="6" borderId="0" xfId="0" applyNumberFormat="1" applyFont="1" applyFill="1" applyBorder="1" applyAlignment="1">
      <alignment horizontal="center"/>
    </xf>
    <xf numFmtId="2" fontId="4" fillId="6" borderId="10" xfId="0" applyNumberFormat="1" applyFont="1" applyFill="1" applyBorder="1" applyAlignment="1">
      <alignment horizontal="center"/>
    </xf>
    <xf numFmtId="1" fontId="4" fillId="6" borderId="0" xfId="0" applyNumberFormat="1" applyFont="1" applyFill="1" applyBorder="1" applyAlignment="1">
      <alignment horizontal="center"/>
    </xf>
    <xf numFmtId="1" fontId="4" fillId="6" borderId="9" xfId="0" applyNumberFormat="1" applyFont="1" applyFill="1" applyBorder="1" applyAlignment="1">
      <alignment horizontal="center"/>
    </xf>
    <xf numFmtId="0" fontId="4" fillId="6" borderId="10" xfId="0" applyFont="1" applyFill="1" applyBorder="1" applyAlignment="1">
      <alignment horizontal="center"/>
    </xf>
    <xf numFmtId="1" fontId="4" fillId="6" borderId="10" xfId="0" applyNumberFormat="1" applyFont="1" applyFill="1" applyBorder="1" applyAlignment="1">
      <alignment horizontal="center"/>
    </xf>
    <xf numFmtId="1" fontId="4" fillId="6" borderId="0" xfId="0" applyNumberFormat="1" applyFont="1" applyFill="1" applyAlignment="1">
      <alignment horizontal="center"/>
    </xf>
    <xf numFmtId="164" fontId="4" fillId="6" borderId="0" xfId="0" applyNumberFormat="1" applyFont="1" applyFill="1" applyAlignment="1">
      <alignment horizontal="center"/>
    </xf>
    <xf numFmtId="2" fontId="4" fillId="6" borderId="0" xfId="0" applyNumberFormat="1" applyFont="1" applyFill="1" applyAlignment="1">
      <alignment horizontal="center"/>
    </xf>
    <xf numFmtId="2" fontId="4" fillId="6" borderId="9" xfId="0" applyNumberFormat="1" applyFont="1" applyFill="1" applyBorder="1" applyAlignment="1">
      <alignment horizontal="center"/>
    </xf>
    <xf numFmtId="2" fontId="13" fillId="9" borderId="10" xfId="0" applyNumberFormat="1" applyFont="1" applyFill="1" applyBorder="1" applyAlignment="1">
      <alignment horizontal="center"/>
    </xf>
    <xf numFmtId="1" fontId="13" fillId="9" borderId="0" xfId="0" applyNumberFormat="1" applyFont="1" applyFill="1" applyBorder="1" applyAlignment="1">
      <alignment horizontal="center"/>
    </xf>
    <xf numFmtId="1" fontId="13" fillId="9" borderId="0" xfId="0" quotePrefix="1" applyNumberFormat="1" applyFont="1" applyFill="1" applyBorder="1" applyAlignment="1">
      <alignment horizontal="center"/>
    </xf>
    <xf numFmtId="1" fontId="13" fillId="9" borderId="10" xfId="0" quotePrefix="1" applyNumberFormat="1" applyFont="1" applyFill="1" applyBorder="1" applyAlignment="1">
      <alignment horizontal="center"/>
    </xf>
    <xf numFmtId="164" fontId="13" fillId="9" borderId="0" xfId="0" quotePrefix="1" applyNumberFormat="1" applyFont="1" applyFill="1" applyBorder="1" applyAlignment="1">
      <alignment horizontal="center"/>
    </xf>
    <xf numFmtId="2" fontId="13" fillId="9" borderId="0" xfId="0" quotePrefix="1" applyNumberFormat="1" applyFont="1" applyFill="1" applyBorder="1" applyAlignment="1">
      <alignment horizontal="center"/>
    </xf>
    <xf numFmtId="2" fontId="13" fillId="9" borderId="10" xfId="0" quotePrefix="1" applyNumberFormat="1" applyFont="1" applyFill="1" applyBorder="1" applyAlignment="1">
      <alignment horizontal="center"/>
    </xf>
    <xf numFmtId="164" fontId="13" fillId="9" borderId="9" xfId="0" quotePrefix="1" applyNumberFormat="1" applyFont="1" applyFill="1" applyBorder="1" applyAlignment="1">
      <alignment horizontal="center"/>
    </xf>
    <xf numFmtId="164" fontId="13" fillId="9" borderId="10" xfId="0" quotePrefix="1" applyNumberFormat="1" applyFont="1" applyFill="1" applyBorder="1" applyAlignment="1">
      <alignment horizontal="center"/>
    </xf>
    <xf numFmtId="1" fontId="13" fillId="9" borderId="9" xfId="0" quotePrefix="1" applyNumberFormat="1" applyFont="1" applyFill="1" applyBorder="1" applyAlignment="1">
      <alignment horizontal="center"/>
    </xf>
    <xf numFmtId="2" fontId="13" fillId="9" borderId="9" xfId="0" quotePrefix="1" applyNumberFormat="1" applyFont="1" applyFill="1" applyBorder="1" applyAlignment="1">
      <alignment horizontal="center"/>
    </xf>
    <xf numFmtId="2" fontId="13" fillId="3" borderId="9" xfId="0" applyNumberFormat="1" applyFont="1" applyFill="1" applyBorder="1" applyAlignment="1">
      <alignment horizontal="center"/>
    </xf>
    <xf numFmtId="2" fontId="13" fillId="3" borderId="0" xfId="0" applyNumberFormat="1" applyFont="1" applyFill="1" applyBorder="1" applyAlignment="1">
      <alignment horizontal="center"/>
    </xf>
    <xf numFmtId="2" fontId="13" fillId="3" borderId="10" xfId="0" applyNumberFormat="1" applyFont="1" applyFill="1" applyBorder="1" applyAlignment="1">
      <alignment horizontal="center"/>
    </xf>
    <xf numFmtId="1" fontId="13" fillId="3" borderId="0" xfId="0" applyNumberFormat="1" applyFont="1" applyFill="1" applyBorder="1" applyAlignment="1">
      <alignment horizontal="center"/>
    </xf>
    <xf numFmtId="1" fontId="13" fillId="3" borderId="9" xfId="0" quotePrefix="1" applyNumberFormat="1" applyFont="1" applyFill="1" applyBorder="1" applyAlignment="1">
      <alignment horizontal="center"/>
    </xf>
    <xf numFmtId="1" fontId="13" fillId="3" borderId="0" xfId="0" quotePrefix="1" applyNumberFormat="1" applyFont="1" applyFill="1" applyBorder="1" applyAlignment="1">
      <alignment horizontal="center"/>
    </xf>
    <xf numFmtId="1" fontId="13" fillId="3" borderId="10" xfId="0" quotePrefix="1" applyNumberFormat="1" applyFont="1" applyFill="1" applyBorder="1" applyAlignment="1">
      <alignment horizontal="center"/>
    </xf>
    <xf numFmtId="164" fontId="13" fillId="3" borderId="0" xfId="0" quotePrefix="1" applyNumberFormat="1" applyFont="1" applyFill="1" applyBorder="1" applyAlignment="1">
      <alignment horizontal="center"/>
    </xf>
    <xf numFmtId="164" fontId="13" fillId="3" borderId="9" xfId="0" quotePrefix="1" applyNumberFormat="1" applyFont="1" applyFill="1" applyBorder="1" applyAlignment="1">
      <alignment horizontal="center"/>
    </xf>
    <xf numFmtId="2" fontId="13" fillId="3" borderId="0" xfId="0" quotePrefix="1" applyNumberFormat="1" applyFont="1" applyFill="1" applyBorder="1" applyAlignment="1">
      <alignment horizontal="center"/>
    </xf>
    <xf numFmtId="2" fontId="13" fillId="3" borderId="10" xfId="0" quotePrefix="1" applyNumberFormat="1" applyFont="1" applyFill="1" applyBorder="1" applyAlignment="1">
      <alignment horizontal="center"/>
    </xf>
    <xf numFmtId="164" fontId="13" fillId="3" borderId="10" xfId="0" quotePrefix="1" applyNumberFormat="1" applyFont="1" applyFill="1" applyBorder="1" applyAlignment="1">
      <alignment horizontal="center"/>
    </xf>
    <xf numFmtId="2" fontId="13" fillId="3" borderId="9" xfId="0" quotePrefix="1" applyNumberFormat="1" applyFont="1" applyFill="1" applyBorder="1" applyAlignment="1">
      <alignment horizontal="center"/>
    </xf>
    <xf numFmtId="1" fontId="13" fillId="3" borderId="9" xfId="0" applyNumberFormat="1" applyFont="1" applyFill="1" applyBorder="1" applyAlignment="1">
      <alignment horizontal="center"/>
    </xf>
    <xf numFmtId="1" fontId="13" fillId="3" borderId="13" xfId="0" applyNumberFormat="1" applyFont="1" applyFill="1" applyBorder="1" applyAlignment="1">
      <alignment horizontal="center"/>
    </xf>
    <xf numFmtId="1" fontId="13" fillId="3" borderId="14" xfId="0" applyNumberFormat="1" applyFont="1" applyFill="1" applyBorder="1" applyAlignment="1">
      <alignment horizontal="center"/>
    </xf>
    <xf numFmtId="1" fontId="13" fillId="3" borderId="14" xfId="0" quotePrefix="1" applyNumberFormat="1" applyFont="1" applyFill="1" applyBorder="1" applyAlignment="1">
      <alignment horizontal="center"/>
    </xf>
    <xf numFmtId="1" fontId="13" fillId="3" borderId="2" xfId="0" quotePrefix="1" applyNumberFormat="1" applyFont="1" applyFill="1" applyBorder="1" applyAlignment="1">
      <alignment horizontal="center"/>
    </xf>
    <xf numFmtId="0" fontId="13" fillId="3" borderId="15" xfId="0" applyNumberFormat="1" applyFont="1" applyFill="1" applyBorder="1" applyAlignment="1">
      <alignment horizontal="center" wrapText="1"/>
    </xf>
    <xf numFmtId="0" fontId="4" fillId="10" borderId="0" xfId="0" applyNumberFormat="1" applyFont="1" applyFill="1"/>
    <xf numFmtId="164" fontId="4" fillId="10" borderId="9" xfId="0" applyNumberFormat="1" applyFont="1" applyFill="1" applyBorder="1" applyAlignment="1">
      <alignment horizontal="center"/>
    </xf>
    <xf numFmtId="2" fontId="4" fillId="10" borderId="0" xfId="0" applyNumberFormat="1" applyFont="1" applyFill="1" applyBorder="1" applyAlignment="1">
      <alignment horizontal="center"/>
    </xf>
    <xf numFmtId="164" fontId="4" fillId="10" borderId="0" xfId="0" applyNumberFormat="1" applyFont="1" applyFill="1" applyBorder="1" applyAlignment="1">
      <alignment horizontal="center"/>
    </xf>
    <xf numFmtId="2" fontId="4" fillId="10" borderId="10" xfId="0" applyNumberFormat="1" applyFont="1" applyFill="1" applyBorder="1" applyAlignment="1">
      <alignment horizontal="center"/>
    </xf>
    <xf numFmtId="1" fontId="4" fillId="10" borderId="0" xfId="0" applyNumberFormat="1" applyFont="1" applyFill="1" applyBorder="1" applyAlignment="1">
      <alignment horizontal="center"/>
    </xf>
    <xf numFmtId="1" fontId="4" fillId="10" borderId="9" xfId="0" applyNumberFormat="1" applyFont="1" applyFill="1" applyBorder="1" applyAlignment="1">
      <alignment horizontal="center"/>
    </xf>
    <xf numFmtId="0" fontId="4" fillId="10" borderId="0" xfId="0" applyFont="1" applyFill="1" applyBorder="1" applyAlignment="1">
      <alignment horizontal="center"/>
    </xf>
    <xf numFmtId="0" fontId="4" fillId="10" borderId="10" xfId="0" applyFont="1" applyFill="1" applyBorder="1" applyAlignment="1">
      <alignment horizontal="center"/>
    </xf>
    <xf numFmtId="0" fontId="4" fillId="10" borderId="0" xfId="0" applyFont="1" applyFill="1" applyAlignment="1">
      <alignment horizontal="center"/>
    </xf>
    <xf numFmtId="1" fontId="4" fillId="10" borderId="10" xfId="0" applyNumberFormat="1" applyFont="1" applyFill="1" applyBorder="1" applyAlignment="1">
      <alignment horizontal="center"/>
    </xf>
    <xf numFmtId="1" fontId="4" fillId="10" borderId="0" xfId="0" applyNumberFormat="1" applyFont="1" applyFill="1" applyAlignment="1">
      <alignment horizontal="center"/>
    </xf>
    <xf numFmtId="164" fontId="4" fillId="10" borderId="0" xfId="0" applyNumberFormat="1" applyFont="1" applyFill="1" applyAlignment="1">
      <alignment horizontal="center"/>
    </xf>
    <xf numFmtId="2" fontId="4" fillId="10" borderId="0" xfId="0" applyNumberFormat="1" applyFont="1" applyFill="1" applyAlignment="1">
      <alignment horizontal="center"/>
    </xf>
    <xf numFmtId="2" fontId="4" fillId="10" borderId="9" xfId="0" applyNumberFormat="1" applyFont="1" applyFill="1" applyBorder="1" applyAlignment="1">
      <alignment horizontal="center"/>
    </xf>
    <xf numFmtId="0" fontId="13" fillId="9" borderId="5" xfId="0" applyFont="1" applyFill="1" applyBorder="1" applyAlignment="1">
      <alignment horizontal="left"/>
    </xf>
    <xf numFmtId="0" fontId="13" fillId="9" borderId="5" xfId="0" applyFont="1" applyFill="1" applyBorder="1" applyAlignment="1">
      <alignment horizontal="right"/>
    </xf>
    <xf numFmtId="164" fontId="13" fillId="9" borderId="7" xfId="0" applyNumberFormat="1" applyFont="1" applyFill="1" applyBorder="1" applyAlignment="1">
      <alignment horizontal="center"/>
    </xf>
    <xf numFmtId="2" fontId="13" fillId="9" borderId="5" xfId="0" applyNumberFormat="1" applyFont="1" applyFill="1" applyBorder="1" applyAlignment="1">
      <alignment horizontal="center"/>
    </xf>
    <xf numFmtId="164" fontId="13" fillId="9" borderId="5" xfId="0" applyNumberFormat="1" applyFont="1" applyFill="1" applyBorder="1" applyAlignment="1">
      <alignment horizontal="center"/>
    </xf>
    <xf numFmtId="2" fontId="13" fillId="9" borderId="8" xfId="0" applyNumberFormat="1" applyFont="1" applyFill="1" applyBorder="1" applyAlignment="1">
      <alignment horizontal="center"/>
    </xf>
    <xf numFmtId="1" fontId="13" fillId="9" borderId="5" xfId="0" applyNumberFormat="1" applyFont="1" applyFill="1" applyBorder="1" applyAlignment="1">
      <alignment horizontal="center"/>
    </xf>
    <xf numFmtId="1" fontId="13" fillId="9" borderId="7" xfId="0" applyNumberFormat="1" applyFont="1" applyFill="1" applyBorder="1" applyAlignment="1">
      <alignment horizontal="center"/>
    </xf>
    <xf numFmtId="1" fontId="13" fillId="9" borderId="5" xfId="0" quotePrefix="1" applyNumberFormat="1" applyFont="1" applyFill="1" applyBorder="1" applyAlignment="1">
      <alignment horizontal="center"/>
    </xf>
    <xf numFmtId="1" fontId="13" fillId="9" borderId="8" xfId="0" quotePrefix="1" applyNumberFormat="1" applyFont="1" applyFill="1" applyBorder="1" applyAlignment="1">
      <alignment horizontal="center"/>
    </xf>
    <xf numFmtId="164" fontId="13" fillId="9" borderId="5" xfId="0" quotePrefix="1" applyNumberFormat="1" applyFont="1" applyFill="1" applyBorder="1" applyAlignment="1">
      <alignment horizontal="center"/>
    </xf>
    <xf numFmtId="2" fontId="13" fillId="9" borderId="5" xfId="0" quotePrefix="1" applyNumberFormat="1" applyFont="1" applyFill="1" applyBorder="1" applyAlignment="1">
      <alignment horizontal="center"/>
    </xf>
    <xf numFmtId="2" fontId="13" fillId="9" borderId="8" xfId="0" quotePrefix="1" applyNumberFormat="1" applyFont="1" applyFill="1" applyBorder="1" applyAlignment="1">
      <alignment horizontal="center"/>
    </xf>
    <xf numFmtId="164" fontId="13" fillId="9" borderId="7" xfId="0" quotePrefix="1" applyNumberFormat="1" applyFont="1" applyFill="1" applyBorder="1" applyAlignment="1">
      <alignment horizontal="center"/>
    </xf>
    <xf numFmtId="164" fontId="13" fillId="9" borderId="8" xfId="0" quotePrefix="1" applyNumberFormat="1" applyFont="1" applyFill="1" applyBorder="1" applyAlignment="1">
      <alignment horizontal="center"/>
    </xf>
    <xf numFmtId="2" fontId="13" fillId="9" borderId="7" xfId="0" applyNumberFormat="1" applyFont="1" applyFill="1" applyBorder="1" applyAlignment="1">
      <alignment horizontal="center"/>
    </xf>
    <xf numFmtId="166" fontId="4" fillId="0" borderId="0" xfId="7" quotePrefix="1" applyNumberFormat="1" applyFont="1" applyFill="1" applyAlignment="1">
      <alignment horizontal="center"/>
    </xf>
    <xf numFmtId="166" fontId="4" fillId="0" borderId="0" xfId="7" quotePrefix="1" applyNumberFormat="1" applyFont="1" applyFill="1" applyBorder="1" applyAlignment="1">
      <alignment horizontal="center"/>
    </xf>
    <xf numFmtId="164" fontId="4" fillId="10" borderId="10" xfId="0" applyNumberFormat="1" applyFont="1" applyFill="1" applyBorder="1" applyAlignment="1">
      <alignment horizontal="center"/>
    </xf>
    <xf numFmtId="0" fontId="4" fillId="5" borderId="2" xfId="2" applyNumberFormat="1" applyFont="1" applyFill="1" applyBorder="1" applyAlignment="1">
      <alignment horizontal="left"/>
    </xf>
    <xf numFmtId="0" fontId="4" fillId="5" borderId="2" xfId="2" applyNumberFormat="1" applyFont="1" applyFill="1" applyBorder="1" applyAlignment="1">
      <alignment horizontal="center"/>
    </xf>
    <xf numFmtId="0" fontId="13" fillId="3" borderId="11" xfId="0" applyFont="1" applyFill="1" applyBorder="1" applyAlignment="1">
      <alignment horizontal="center" wrapText="1"/>
    </xf>
    <xf numFmtId="0" fontId="13" fillId="3" borderId="1" xfId="0" applyFont="1" applyFill="1" applyBorder="1" applyAlignment="1">
      <alignment horizontal="center" wrapText="1"/>
    </xf>
    <xf numFmtId="0" fontId="3" fillId="0" borderId="0" xfId="4" applyFont="1" applyBorder="1" applyAlignment="1">
      <alignment horizontal="left" vertical="top" wrapText="1"/>
    </xf>
    <xf numFmtId="0" fontId="13" fillId="3" borderId="5" xfId="0" applyFont="1" applyFill="1" applyBorder="1" applyAlignment="1">
      <alignment horizontal="center" wrapText="1"/>
    </xf>
    <xf numFmtId="0" fontId="13" fillId="8" borderId="11" xfId="0" applyFont="1" applyFill="1" applyBorder="1" applyAlignment="1">
      <alignment horizontal="center" wrapText="1"/>
    </xf>
    <xf numFmtId="0" fontId="13" fillId="8" borderId="1" xfId="0" applyFont="1" applyFill="1" applyBorder="1" applyAlignment="1">
      <alignment horizontal="center" wrapText="1"/>
    </xf>
    <xf numFmtId="0" fontId="13" fillId="8" borderId="12" xfId="0" applyFont="1" applyFill="1" applyBorder="1" applyAlignment="1">
      <alignment horizontal="center" wrapText="1"/>
    </xf>
    <xf numFmtId="0" fontId="13" fillId="3" borderId="7" xfId="0" applyFont="1" applyFill="1" applyBorder="1" applyAlignment="1">
      <alignment horizontal="center" wrapText="1"/>
    </xf>
    <xf numFmtId="0" fontId="13" fillId="3" borderId="8" xfId="0" applyFont="1" applyFill="1" applyBorder="1" applyAlignment="1">
      <alignment horizontal="center" wrapText="1"/>
    </xf>
    <xf numFmtId="0" fontId="13" fillId="3" borderId="5" xfId="0" applyNumberFormat="1" applyFont="1" applyFill="1" applyBorder="1" applyAlignment="1">
      <alignment horizontal="center" wrapText="1"/>
    </xf>
    <xf numFmtId="0" fontId="13" fillId="3" borderId="7" xfId="0" quotePrefix="1" applyFont="1" applyFill="1" applyBorder="1" applyAlignment="1">
      <alignment horizontal="center" wrapText="1"/>
    </xf>
    <xf numFmtId="0" fontId="13" fillId="3" borderId="5" xfId="0" quotePrefix="1" applyFont="1" applyFill="1" applyBorder="1" applyAlignment="1">
      <alignment horizontal="center" wrapText="1"/>
    </xf>
    <xf numFmtId="0" fontId="13" fillId="3" borderId="8" xfId="0" quotePrefix="1" applyFont="1" applyFill="1" applyBorder="1" applyAlignment="1">
      <alignment horizontal="center" wrapText="1"/>
    </xf>
    <xf numFmtId="164" fontId="13" fillId="3" borderId="7" xfId="0" applyNumberFormat="1" applyFont="1" applyFill="1" applyBorder="1" applyAlignment="1">
      <alignment horizontal="center" wrapText="1"/>
    </xf>
    <xf numFmtId="164" fontId="13" fillId="3" borderId="5" xfId="0" applyNumberFormat="1" applyFont="1" applyFill="1" applyBorder="1" applyAlignment="1">
      <alignment horizontal="center" wrapText="1"/>
    </xf>
    <xf numFmtId="164" fontId="13" fillId="3" borderId="8" xfId="0" applyNumberFormat="1" applyFont="1" applyFill="1" applyBorder="1" applyAlignment="1">
      <alignment horizontal="center" wrapText="1"/>
    </xf>
    <xf numFmtId="0" fontId="13" fillId="3" borderId="7" xfId="0" applyNumberFormat="1" applyFont="1" applyFill="1" applyBorder="1" applyAlignment="1">
      <alignment horizontal="center" wrapText="1"/>
    </xf>
    <xf numFmtId="0" fontId="13" fillId="3" borderId="8" xfId="0" applyNumberFormat="1" applyFont="1" applyFill="1" applyBorder="1" applyAlignment="1">
      <alignment horizontal="center" wrapText="1"/>
    </xf>
    <xf numFmtId="2" fontId="13" fillId="3" borderId="7" xfId="0" applyNumberFormat="1" applyFont="1" applyFill="1" applyBorder="1" applyAlignment="1">
      <alignment horizontal="center" wrapText="1"/>
    </xf>
    <xf numFmtId="2" fontId="13" fillId="3" borderId="5" xfId="0" applyNumberFormat="1" applyFont="1" applyFill="1" applyBorder="1" applyAlignment="1">
      <alignment horizontal="center" wrapText="1"/>
    </xf>
    <xf numFmtId="2" fontId="13" fillId="3" borderId="8" xfId="0" applyNumberFormat="1" applyFont="1" applyFill="1" applyBorder="1" applyAlignment="1">
      <alignment horizontal="center" wrapText="1"/>
    </xf>
    <xf numFmtId="0" fontId="3" fillId="2" borderId="2" xfId="0" applyFont="1" applyFill="1" applyBorder="1" applyAlignment="1">
      <alignment horizontal="left" wrapText="1"/>
    </xf>
    <xf numFmtId="0" fontId="6" fillId="2" borderId="0" xfId="0" applyFont="1" applyFill="1" applyBorder="1" applyAlignment="1">
      <alignment horizontal="left"/>
    </xf>
    <xf numFmtId="0" fontId="13" fillId="3" borderId="11" xfId="0" applyFont="1" applyFill="1" applyBorder="1" applyAlignment="1">
      <alignment horizontal="center" wrapText="1"/>
    </xf>
    <xf numFmtId="0" fontId="13" fillId="3" borderId="1" xfId="0" applyFont="1" applyFill="1" applyBorder="1" applyAlignment="1">
      <alignment horizontal="center" wrapText="1"/>
    </xf>
    <xf numFmtId="0" fontId="13" fillId="3" borderId="12" xfId="0" applyFont="1" applyFill="1" applyBorder="1" applyAlignment="1">
      <alignment horizontal="center" wrapText="1"/>
    </xf>
    <xf numFmtId="0" fontId="3" fillId="0" borderId="2" xfId="3" applyFont="1" applyBorder="1" applyAlignment="1">
      <alignment horizontal="left"/>
    </xf>
    <xf numFmtId="0" fontId="4" fillId="0" borderId="2" xfId="0" applyFont="1" applyBorder="1" applyAlignment="1"/>
    <xf numFmtId="0" fontId="3" fillId="0" borderId="0" xfId="5" applyFont="1" applyBorder="1" applyAlignment="1">
      <alignment horizontal="left" wrapText="1"/>
    </xf>
    <xf numFmtId="0" fontId="4" fillId="0" borderId="0" xfId="0" applyFont="1" applyBorder="1" applyAlignment="1">
      <alignment wrapText="1"/>
    </xf>
  </cellXfs>
  <cellStyles count="8">
    <cellStyle name="Comma" xfId="7" builtinId="3"/>
    <cellStyle name="Hyperlink" xfId="1" builtinId="8"/>
    <cellStyle name="Normal" xfId="0" builtinId="0"/>
    <cellStyle name="Normal 12" xfId="6" xr:uid="{00000000-0005-0000-0000-000003000000}"/>
    <cellStyle name="Normal_2004 Silage Corn Trials" xfId="2" xr:uid="{00000000-0005-0000-0000-000004000000}"/>
    <cellStyle name="Normal_2007 Corn Tables DRAFT" xfId="3" xr:uid="{00000000-0005-0000-0000-000005000000}"/>
    <cellStyle name="Normal_2007 Corn Tables DRAFT 2" xfId="5" xr:uid="{00000000-0005-0000-0000-000006000000}"/>
    <cellStyle name="Normal_RR3 Soy 2002 Analysis Tables for Pub" xfId="4" xr:uid="{00000000-0005-0000-0000-000007000000}"/>
  </cellStyles>
  <dxfs count="32">
    <dxf>
      <border outline="0">
        <top style="medium">
          <color indexed="64"/>
        </top>
        <bottom style="medium">
          <color indexed="64"/>
        </bottom>
      </border>
    </dxf>
    <dxf>
      <font>
        <b val="0"/>
        <i val="0"/>
        <strike val="0"/>
        <outline val="0"/>
        <shadow val="0"/>
        <u val="none"/>
        <vertAlign val="baseline"/>
        <sz val="10"/>
        <color theme="0" tint="-0.499984740745262"/>
        <name val="Arial"/>
        <scheme val="none"/>
      </font>
      <fill>
        <patternFill patternType="solid">
          <fgColor theme="0"/>
          <bgColor theme="0" tint="-0.499984740745262"/>
        </patternFill>
      </fill>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border outline="0">
        <top style="medium">
          <color indexed="64"/>
        </top>
        <bottom style="medium">
          <color indexed="64"/>
        </bottom>
      </border>
    </dxf>
    <dxf>
      <font>
        <b val="0"/>
        <i val="0"/>
        <strike val="0"/>
        <condense val="0"/>
        <extend val="0"/>
        <outline val="0"/>
        <shadow val="0"/>
        <u val="none"/>
        <vertAlign val="baseline"/>
        <sz val="10"/>
        <color auto="1"/>
        <name val="Arial"/>
        <scheme val="none"/>
      </font>
    </dxf>
    <dxf>
      <border outline="0">
        <bottom style="thin">
          <color indexed="64"/>
        </bottom>
      </border>
    </dxf>
    <dxf>
      <font>
        <b/>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numFmt numFmtId="166" formatCode="_(* #,##0_);_(* \(#,##0\);_(* &quot;-&quot;??_);_(@_)"/>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5" formatCode="mm/dd/yy;@"/>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alignment horizontal="left" vertical="bottom" textRotation="0" wrapText="0" indent="0" justifyLastLine="0" shrinkToFit="0" readingOrder="0"/>
    </dxf>
    <dxf>
      <border outline="0">
        <top style="medium">
          <color indexed="64"/>
        </top>
        <bottom style="medium">
          <color indexed="64"/>
        </bottom>
      </border>
    </dxf>
    <dxf>
      <border>
        <bottom style="thin">
          <color auto="1"/>
        </bottom>
      </border>
    </dxf>
    <dxf>
      <font>
        <b/>
        <i val="0"/>
        <strike val="0"/>
        <condense val="0"/>
        <extend val="0"/>
        <outline val="0"/>
        <shadow val="0"/>
        <u val="none"/>
        <vertAlign val="baseline"/>
        <sz val="10"/>
        <color auto="1"/>
        <name val="Arial"/>
        <scheme val="none"/>
      </font>
      <alignment horizontal="center" vertical="bottom" textRotation="0" wrapText="1" indent="0" justifyLastLine="0" shrinkToFit="0" readingOrder="0"/>
    </dxf>
    <dxf>
      <fill>
        <patternFill patternType="solid">
          <fgColor theme="0" tint="-0.34998626667073579"/>
          <bgColor theme="0"/>
        </patternFill>
      </fill>
    </dxf>
    <dxf>
      <fill>
        <patternFill>
          <fgColor theme="0" tint="-0.24994659260841701"/>
          <bgColor theme="0" tint="-4.9989318521683403E-2"/>
        </patternFill>
      </fill>
    </dxf>
    <dxf>
      <fill>
        <patternFill patternType="solid">
          <fgColor theme="0"/>
          <bgColor theme="0"/>
        </patternFill>
      </fill>
    </dxf>
    <dxf>
      <font>
        <b/>
        <color theme="1"/>
      </font>
    </dxf>
    <dxf>
      <font>
        <b/>
        <color theme="1"/>
      </font>
    </dxf>
    <dxf>
      <font>
        <color theme="0" tint="-0.14996795556505021"/>
      </font>
      <fill>
        <patternFill>
          <bgColor theme="0" tint="-0.14996795556505021"/>
        </patternFill>
      </fill>
      <border diagonalUp="0" diagonalDown="0">
        <left/>
        <right/>
        <top/>
        <bottom/>
        <vertical/>
        <horizontal/>
      </border>
    </dxf>
    <dxf>
      <fill>
        <patternFill patternType="solid">
          <fgColor theme="0" tint="-0.14999847407452621"/>
          <bgColor theme="0" tint="-0.14999847407452621"/>
        </patternFill>
      </fill>
      <border>
        <top/>
        <bottom style="thin">
          <color auto="1"/>
        </bottom>
      </border>
    </dxf>
    <dxf>
      <fill>
        <patternFill patternType="solid">
          <fgColor theme="0" tint="-0.34998626667073579"/>
          <bgColor theme="0"/>
        </patternFill>
      </fill>
    </dxf>
    <dxf>
      <fill>
        <patternFill>
          <fgColor theme="0" tint="-0.24994659260841701"/>
          <bgColor theme="0" tint="-4.9989318521683403E-2"/>
        </patternFill>
      </fill>
    </dxf>
    <dxf>
      <fill>
        <patternFill patternType="solid">
          <fgColor theme="0"/>
          <bgColor theme="0"/>
        </patternFill>
      </fill>
    </dxf>
    <dxf>
      <font>
        <b/>
        <color theme="1"/>
      </font>
    </dxf>
    <dxf>
      <font>
        <b/>
        <color theme="1"/>
      </font>
    </dxf>
    <dxf>
      <font>
        <b/>
        <color theme="1"/>
      </font>
      <border>
        <top style="double">
          <color theme="1"/>
        </top>
      </border>
    </dxf>
    <dxf>
      <font>
        <color theme="0"/>
      </font>
      <fill>
        <patternFill patternType="solid">
          <fgColor theme="1" tint="0.499984740745262"/>
          <bgColor theme="0" tint="-0.499984740745262"/>
        </patternFill>
      </fill>
    </dxf>
    <dxf>
      <fill>
        <patternFill patternType="solid">
          <fgColor theme="0" tint="-0.14999847407452621"/>
          <bgColor theme="0" tint="-0.14999847407452621"/>
        </patternFill>
      </fill>
      <border>
        <top/>
        <bottom style="medium">
          <color auto="1"/>
        </bottom>
      </border>
    </dxf>
  </dxfs>
  <tableStyles count="2" defaultTableStyle="TableStyleMedium2" defaultPivotStyle="PivotStyleLight16">
    <tableStyle name="TableStyleDark8 2" pivot="0" count="8" xr9:uid="{00000000-0011-0000-FFFF-FFFF00000000}">
      <tableStyleElement type="wholeTable" dxfId="31"/>
      <tableStyleElement type="headerRow" dxfId="30"/>
      <tableStyleElement type="totalRow" dxfId="29"/>
      <tableStyleElement type="firstColumn" dxfId="28"/>
      <tableStyleElement type="lastColumn" dxfId="27"/>
      <tableStyleElement type="firstRowStripe" dxfId="26"/>
      <tableStyleElement type="secondRowStripe" dxfId="25"/>
      <tableStyleElement type="firstColumnStripe" dxfId="24"/>
    </tableStyle>
    <tableStyle name="TableStyleDark8 2 2" pivot="0" count="7" xr9:uid="{00000000-0011-0000-FFFF-FFFF01000000}">
      <tableStyleElement type="wholeTable" dxfId="23"/>
      <tableStyleElement type="headerRow" dxfId="22"/>
      <tableStyleElement type="firstColumn" dxfId="21"/>
      <tableStyleElement type="lastColumn" dxfId="20"/>
      <tableStyleElement type="firstRowStripe" dxfId="19"/>
      <tableStyleElement type="secondRowStripe" dxfId="18"/>
      <tableStyleElement type="firstColumnStripe" dxfId="17"/>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76200</xdr:rowOff>
    </xdr:from>
    <xdr:to>
      <xdr:col>14</xdr:col>
      <xdr:colOff>419100</xdr:colOff>
      <xdr:row>23</xdr:row>
      <xdr:rowOff>114300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95250" y="76200"/>
          <a:ext cx="8858250" cy="3762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none"/>
            <a:t>Location Information</a:t>
          </a:r>
        </a:p>
        <a:p>
          <a:r>
            <a:rPr lang="en-US" sz="1100"/>
            <a:t>          Table 1.  Location Information for REC trials </a:t>
          </a:r>
        </a:p>
        <a:p>
          <a:r>
            <a:rPr lang="en-US" sz="1100" b="1" u="none"/>
            <a:t>Corn Silage AgResearch and Education Center (REC) Trials</a:t>
          </a:r>
        </a:p>
        <a:p>
          <a:r>
            <a:rPr lang="en-US" sz="1100"/>
            <a:t>          Table 2.  Yield,</a:t>
          </a:r>
          <a:r>
            <a:rPr lang="en-US" sz="1100" baseline="0"/>
            <a:t> Agronomic Traits, and Feed Quality Characteristics Across Locations - 1 yr, 2 yr, 3 yr </a:t>
          </a:r>
          <a:endParaRPr lang="en-US" sz="1100"/>
        </a:p>
        <a:p>
          <a:pPr marL="0" marR="0" lvl="0" indent="0" defTabSz="914400" eaLnBrk="1" fontAlgn="auto" latinLnBrk="0" hangingPunct="1">
            <a:lnSpc>
              <a:spcPct val="100000"/>
            </a:lnSpc>
            <a:spcBef>
              <a:spcPts val="0"/>
            </a:spcBef>
            <a:spcAft>
              <a:spcPts val="0"/>
            </a:spcAft>
            <a:buClrTx/>
            <a:buSzTx/>
            <a:buFontTx/>
            <a:buNone/>
            <a:tabLst/>
            <a:defRPr/>
          </a:pPr>
          <a:r>
            <a:rPr lang="en-US" sz="1100" b="0" baseline="0"/>
            <a:t>          Table 3.  </a:t>
          </a:r>
          <a:r>
            <a:rPr lang="en-US" sz="1100" b="0" baseline="0">
              <a:solidFill>
                <a:schemeClr val="dk1"/>
              </a:solidFill>
              <a:effectLst/>
              <a:latin typeface="+mn-lt"/>
              <a:ea typeface="+mn-ea"/>
              <a:cs typeface="+mn-cs"/>
            </a:rPr>
            <a:t>Dry Weight Yield by Location - 1 yr, 2 yr, 3 yr</a:t>
          </a:r>
          <a:r>
            <a:rPr lang="en-US" sz="1100" b="0">
              <a:solidFill>
                <a:schemeClr val="dk1"/>
              </a:solidFill>
              <a:effectLst/>
              <a:latin typeface="+mn-lt"/>
              <a:ea typeface="+mn-ea"/>
              <a:cs typeface="+mn-cs"/>
            </a:rPr>
            <a:t>             </a:t>
          </a:r>
          <a:endParaRPr lang="en-US" b="0">
            <a:effectLst/>
          </a:endParaRPr>
        </a:p>
        <a:p>
          <a:r>
            <a:rPr lang="en-US" sz="1100" b="1"/>
            <a:t>Additional</a:t>
          </a:r>
          <a:r>
            <a:rPr lang="en-US" sz="1100" b="1" baseline="0"/>
            <a:t> Trial Information</a:t>
          </a:r>
          <a:endParaRPr lang="en-US" sz="1100" b="1"/>
        </a:p>
        <a:p>
          <a:r>
            <a:rPr lang="en-US" sz="1100" baseline="0"/>
            <a:t>          Table 4.  </a:t>
          </a:r>
          <a:r>
            <a:rPr lang="en-US" sz="1100"/>
            <a:t>Corn Hybrid Characteristics </a:t>
          </a:r>
        </a:p>
        <a:p>
          <a:r>
            <a:rPr lang="en-US" sz="1100"/>
            <a:t>          Table 5.</a:t>
          </a:r>
          <a:r>
            <a:rPr lang="en-US" sz="1100" baseline="0"/>
            <a:t>  </a:t>
          </a:r>
          <a:r>
            <a:rPr lang="en-US" sz="1100"/>
            <a:t>Seed Company Contact Information</a:t>
          </a:r>
          <a:endParaRPr lang="en-US" sz="1100" baseline="0"/>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          Table 6.  Abbreviations for Biotech</a:t>
          </a:r>
          <a:r>
            <a:rPr lang="en-US" sz="1100" baseline="0">
              <a:solidFill>
                <a:schemeClr val="dk1"/>
              </a:solidFill>
              <a:effectLst/>
              <a:latin typeface="+mn-lt"/>
              <a:ea typeface="+mn-ea"/>
              <a:cs typeface="+mn-cs"/>
            </a:rPr>
            <a:t> Traits</a:t>
          </a:r>
          <a:endParaRPr lang="en-US">
            <a:effectLst/>
          </a:endParaRP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14</xdr:row>
      <xdr:rowOff>19048</xdr:rowOff>
    </xdr:from>
    <xdr:to>
      <xdr:col>83</xdr:col>
      <xdr:colOff>0</xdr:colOff>
      <xdr:row>20</xdr:row>
      <xdr:rowOff>47624</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0" y="3905248"/>
          <a:ext cx="33889950" cy="10096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800">
              <a:latin typeface="Arial" panose="020B0604020202020204" pitchFamily="34" charset="0"/>
              <a:cs typeface="Arial" panose="020B0604020202020204" pitchFamily="34" charset="0"/>
            </a:rPr>
            <a:t>* Hybrids marked with an asterisk were in the top performing "A" group for yield within two (**) or three (***) consecutive years of the previous three year evaluation period.</a:t>
          </a:r>
        </a:p>
        <a:p>
          <a:pPr marL="0" marR="0" lvl="0" indent="0" defTabSz="914400" eaLnBrk="1" fontAlgn="auto" latinLnBrk="0" hangingPunct="1">
            <a:lnSpc>
              <a:spcPct val="100000"/>
            </a:lnSpc>
            <a:spcBef>
              <a:spcPts val="0"/>
            </a:spcBef>
            <a:spcAft>
              <a:spcPts val="0"/>
            </a:spcAft>
            <a:buClrTx/>
            <a:buSzTx/>
            <a:buFontTx/>
            <a:buNone/>
            <a:tabLst/>
            <a:defRPr/>
          </a:pPr>
          <a:r>
            <a:rPr lang="en-US" sz="800">
              <a:latin typeface="Arial" panose="020B0604020202020204" pitchFamily="34" charset="0"/>
              <a:cs typeface="Arial" panose="020B0604020202020204" pitchFamily="34" charset="0"/>
            </a:rPr>
            <a:t>† </a:t>
          </a:r>
          <a:r>
            <a:rPr lang="en-US" sz="800">
              <a:solidFill>
                <a:schemeClr val="dk1"/>
              </a:solidFill>
              <a:effectLst/>
              <a:latin typeface="Arial" panose="020B0604020202020204" pitchFamily="34" charset="0"/>
              <a:ea typeface="+mn-ea"/>
              <a:cs typeface="Arial" panose="020B0604020202020204" pitchFamily="34" charset="0"/>
            </a:rPr>
            <a:t>For a full description of abbreviated biotech traits, see table 5. </a:t>
          </a:r>
        </a:p>
        <a:p>
          <a:pPr marL="0" marR="0" lvl="0" indent="0" defTabSz="914400" eaLnBrk="1" fontAlgn="auto" latinLnBrk="0" hangingPunct="1">
            <a:lnSpc>
              <a:spcPct val="100000"/>
            </a:lnSpc>
            <a:spcBef>
              <a:spcPts val="0"/>
            </a:spcBef>
            <a:spcAft>
              <a:spcPts val="0"/>
            </a:spcAft>
            <a:buClrTx/>
            <a:buSzTx/>
            <a:buFontTx/>
            <a:buNone/>
            <a:tabLst/>
            <a:defRPr/>
          </a:pPr>
          <a:r>
            <a:rPr lang="en-US" sz="800">
              <a:solidFill>
                <a:schemeClr val="dk1"/>
              </a:solidFill>
              <a:effectLst/>
              <a:latin typeface="Arial" panose="020B0604020202020204" pitchFamily="34" charset="0"/>
              <a:ea typeface="+mn-ea"/>
              <a:cs typeface="Arial" panose="020B0604020202020204" pitchFamily="34" charset="0"/>
            </a:rPr>
            <a:t>‡ Hybrids that have any MS letter in common, within a column, are not significantly different at the 5% level of probability using a least</a:t>
          </a:r>
          <a:r>
            <a:rPr lang="en-US" sz="800" baseline="0">
              <a:solidFill>
                <a:schemeClr val="dk1"/>
              </a:solidFill>
              <a:effectLst/>
              <a:latin typeface="Arial" panose="020B0604020202020204" pitchFamily="34" charset="0"/>
              <a:ea typeface="+mn-ea"/>
              <a:cs typeface="Arial" panose="020B0604020202020204" pitchFamily="34" charset="0"/>
            </a:rPr>
            <a:t> signficiant difference (LSD) mean separation test</a:t>
          </a:r>
          <a:r>
            <a:rPr lang="en-US" sz="800">
              <a:solidFill>
                <a:schemeClr val="dk1"/>
              </a:solidFill>
              <a:effectLst/>
              <a:latin typeface="Arial" panose="020B0604020202020204" pitchFamily="34" charset="0"/>
              <a:ea typeface="+mn-ea"/>
              <a:cs typeface="Arial" panose="020B0604020202020204" pitchFamily="34" charset="0"/>
            </a:rPr>
            <a:t>.</a:t>
          </a:r>
        </a:p>
        <a:p>
          <a:pPr marL="0" marR="0" lvl="0" indent="0" defTabSz="914400" eaLnBrk="1" fontAlgn="auto" latinLnBrk="0" hangingPunct="1">
            <a:lnSpc>
              <a:spcPct val="100000"/>
            </a:lnSpc>
            <a:spcBef>
              <a:spcPts val="0"/>
            </a:spcBef>
            <a:spcAft>
              <a:spcPts val="0"/>
            </a:spcAft>
            <a:buClrTx/>
            <a:buSzTx/>
            <a:buFontTx/>
            <a:buNone/>
            <a:tabLst/>
            <a:defRPr/>
          </a:pPr>
          <a:r>
            <a:rPr lang="en-US" sz="800">
              <a:solidFill>
                <a:schemeClr val="dk1"/>
              </a:solidFill>
              <a:effectLst/>
              <a:latin typeface="Arial" panose="020B0604020202020204" pitchFamily="34" charset="0"/>
              <a:ea typeface="+mn-ea"/>
              <a:cs typeface="Arial" panose="020B0604020202020204" pitchFamily="34" charset="0"/>
            </a:rPr>
            <a:t>§ Based on University of Wisconsin Milk2006 software program. .</a:t>
          </a:r>
        </a:p>
        <a:p>
          <a:pPr marL="0" marR="0" lvl="0" indent="0" defTabSz="914400" eaLnBrk="1" fontAlgn="auto" latinLnBrk="0" hangingPunct="1">
            <a:lnSpc>
              <a:spcPct val="100000"/>
            </a:lnSpc>
            <a:spcBef>
              <a:spcPts val="0"/>
            </a:spcBef>
            <a:spcAft>
              <a:spcPts val="0"/>
            </a:spcAft>
            <a:buClrTx/>
            <a:buSzTx/>
            <a:buFontTx/>
            <a:buNone/>
            <a:tabLst/>
            <a:defRPr/>
          </a:pPr>
          <a:r>
            <a:rPr lang="en-US" sz="800">
              <a:solidFill>
                <a:schemeClr val="dk1"/>
              </a:solidFill>
              <a:effectLst/>
              <a:latin typeface="Arial" panose="020B0604020202020204" pitchFamily="34" charset="0"/>
              <a:ea typeface="+mn-ea"/>
              <a:cs typeface="Arial" panose="020B0604020202020204" pitchFamily="34" charset="0"/>
            </a:rPr>
            <a:t>‖ </a:t>
          </a:r>
          <a:r>
            <a:rPr lang="en-US" sz="800" baseline="0">
              <a:solidFill>
                <a:schemeClr val="dk1"/>
              </a:solidFill>
              <a:effectLst/>
              <a:latin typeface="Arial" panose="020B0604020202020204" pitchFamily="34" charset="0"/>
              <a:ea typeface="+mn-ea"/>
              <a:cs typeface="Arial" panose="020B0604020202020204" pitchFamily="34" charset="0"/>
            </a:rPr>
            <a:t>Lodging values do not typically follow a normal distribution, therefore statistical tests to compute LSD were not performed and only mean values are reported. </a:t>
          </a:r>
        </a:p>
        <a:p>
          <a:pPr marL="0" marR="0" lvl="0" indent="0" defTabSz="914400" eaLnBrk="1" fontAlgn="auto" latinLnBrk="0" hangingPunct="1">
            <a:lnSpc>
              <a:spcPct val="100000"/>
            </a:lnSpc>
            <a:spcBef>
              <a:spcPts val="0"/>
            </a:spcBef>
            <a:spcAft>
              <a:spcPts val="0"/>
            </a:spcAft>
            <a:buClrTx/>
            <a:buSzTx/>
            <a:buFontTx/>
            <a:buNone/>
            <a:tabLst/>
            <a:defRPr/>
          </a:pPr>
          <a:r>
            <a:rPr lang="en-US" sz="800">
              <a:effectLst/>
              <a:latin typeface="Arial" panose="020B0604020202020204" pitchFamily="34" charset="0"/>
              <a:cs typeface="Arial" panose="020B0604020202020204" pitchFamily="34" charset="0"/>
            </a:rPr>
            <a:t>¶ Quality values were</a:t>
          </a:r>
          <a:r>
            <a:rPr lang="en-US" sz="800" baseline="0">
              <a:effectLst/>
              <a:latin typeface="Arial" panose="020B0604020202020204" pitchFamily="34" charset="0"/>
              <a:cs typeface="Arial" panose="020B0604020202020204" pitchFamily="34" charset="0"/>
            </a:rPr>
            <a:t> calculated on a 100% dry matter (DM) basis</a:t>
          </a:r>
        </a:p>
        <a:p>
          <a:pPr marL="0" marR="0" lvl="0" indent="0" defTabSz="914400" eaLnBrk="1" fontAlgn="auto" latinLnBrk="0" hangingPunct="1">
            <a:lnSpc>
              <a:spcPct val="100000"/>
            </a:lnSpc>
            <a:spcBef>
              <a:spcPts val="0"/>
            </a:spcBef>
            <a:spcAft>
              <a:spcPts val="0"/>
            </a:spcAft>
            <a:buClrTx/>
            <a:buSzTx/>
            <a:buFontTx/>
            <a:buNone/>
            <a:tabLst/>
            <a:defRPr/>
          </a:pPr>
          <a:r>
            <a:rPr lang="en-US" sz="800" baseline="0">
              <a:effectLst/>
              <a:latin typeface="Arial" panose="020B0604020202020204" pitchFamily="34" charset="0"/>
              <a:cs typeface="Arial" panose="020B0604020202020204" pitchFamily="34" charset="0"/>
            </a:rPr>
            <a:t>CP = Crude Protein, NDF = Neutral Detergent Fiber, 30h IV NDFD = Neutral Detergent Fiber Digestibility, ADF = Acid Detergent Fiber, TDN = Total Digestible Nutrients, NEL = Net Energy for Lactation</a:t>
          </a:r>
          <a:endParaRPr lang="en-US" sz="800">
            <a:effectLst/>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xdr:colOff>
      <xdr:row>14</xdr:row>
      <xdr:rowOff>19050</xdr:rowOff>
    </xdr:from>
    <xdr:to>
      <xdr:col>21</xdr:col>
      <xdr:colOff>19050</xdr:colOff>
      <xdr:row>17</xdr:row>
      <xdr:rowOff>76200</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2" y="3990975"/>
          <a:ext cx="12287248" cy="552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800">
              <a:latin typeface="Arial" panose="020B0604020202020204" pitchFamily="34" charset="0"/>
              <a:cs typeface="Arial" panose="020B0604020202020204" pitchFamily="34" charset="0"/>
            </a:rPr>
            <a:t>* Hybrids marked with an asterisk were in the top performing "A" group for yield within two (**) or three (***) consecutive years of the previous three year evaluation period.</a:t>
          </a:r>
        </a:p>
        <a:p>
          <a:pPr marL="0" marR="0" lvl="0" indent="0" defTabSz="914400" eaLnBrk="1" fontAlgn="auto" latinLnBrk="0" hangingPunct="1">
            <a:lnSpc>
              <a:spcPct val="100000"/>
            </a:lnSpc>
            <a:spcBef>
              <a:spcPts val="0"/>
            </a:spcBef>
            <a:spcAft>
              <a:spcPts val="0"/>
            </a:spcAft>
            <a:buClrTx/>
            <a:buSzTx/>
            <a:buFontTx/>
            <a:buNone/>
            <a:tabLst/>
            <a:defRPr/>
          </a:pPr>
          <a:r>
            <a:rPr lang="en-US" sz="800">
              <a:latin typeface="Arial" panose="020B0604020202020204" pitchFamily="34" charset="0"/>
              <a:cs typeface="Arial" panose="020B0604020202020204" pitchFamily="34" charset="0"/>
            </a:rPr>
            <a:t>† For a full description of abbreviated biotech traits, see table 5. </a:t>
          </a:r>
        </a:p>
        <a:p>
          <a:pPr marL="0" marR="0" lvl="0" indent="0" defTabSz="914400" eaLnBrk="1" fontAlgn="auto" latinLnBrk="0" hangingPunct="1">
            <a:lnSpc>
              <a:spcPct val="100000"/>
            </a:lnSpc>
            <a:spcBef>
              <a:spcPts val="0"/>
            </a:spcBef>
            <a:spcAft>
              <a:spcPts val="0"/>
            </a:spcAft>
            <a:buClrTx/>
            <a:buSzTx/>
            <a:buFontTx/>
            <a:buNone/>
            <a:tabLst/>
            <a:defRPr/>
          </a:pPr>
          <a:r>
            <a:rPr lang="en-US" sz="800">
              <a:latin typeface="Arial" panose="020B0604020202020204" pitchFamily="34" charset="0"/>
              <a:cs typeface="Arial" panose="020B0604020202020204" pitchFamily="34" charset="0"/>
            </a:rPr>
            <a:t>‡ Hybrids that have any MS letter in common, within a column, are not significantly different at the 5% level of probability using a least signficiant difference (LSD) mean separation test.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7</xdr:row>
      <xdr:rowOff>38100</xdr:rowOff>
    </xdr:from>
    <xdr:to>
      <xdr:col>8</xdr:col>
      <xdr:colOff>9525</xdr:colOff>
      <xdr:row>9</xdr:row>
      <xdr:rowOff>114300</xdr:rowOff>
    </xdr:to>
    <xdr:sp macro="" textlink="">
      <xdr:nvSpPr>
        <xdr:cNvPr id="4" name="TextBox 3">
          <a:extLst>
            <a:ext uri="{FF2B5EF4-FFF2-40B4-BE49-F238E27FC236}">
              <a16:creationId xmlns:a16="http://schemas.microsoft.com/office/drawing/2014/main" id="{00000000-0008-0000-0400-000004000000}"/>
            </a:ext>
          </a:extLst>
        </xdr:cNvPr>
        <xdr:cNvSpPr txBox="1"/>
      </xdr:nvSpPr>
      <xdr:spPr>
        <a:xfrm>
          <a:off x="0" y="2657475"/>
          <a:ext cx="8496300" cy="4000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0" i="0" u="none" strike="noStrike">
              <a:solidFill>
                <a:schemeClr val="dk1"/>
              </a:solidFill>
              <a:effectLst/>
              <a:latin typeface="Arial" panose="020B0604020202020204" pitchFamily="34" charset="0"/>
              <a:ea typeface="+mn-ea"/>
              <a:cs typeface="Arial" panose="020B0604020202020204" pitchFamily="34" charset="0"/>
            </a:rPr>
            <a:t>†</a:t>
          </a:r>
          <a:r>
            <a:rPr lang="en-US" sz="800" b="0" i="0" u="none" strike="noStrike" baseline="30000">
              <a:solidFill>
                <a:schemeClr val="dk1"/>
              </a:solidFill>
              <a:effectLst/>
              <a:latin typeface="Arial" panose="020B0604020202020204" pitchFamily="34" charset="0"/>
              <a:ea typeface="+mn-ea"/>
              <a:cs typeface="Arial" panose="020B0604020202020204" pitchFamily="34" charset="0"/>
            </a:rPr>
            <a:t> </a:t>
          </a:r>
          <a:r>
            <a:rPr lang="en-US" sz="800" b="0" i="0" u="none" strike="noStrike">
              <a:solidFill>
                <a:schemeClr val="dk1"/>
              </a:solidFill>
              <a:effectLst/>
              <a:latin typeface="Arial" panose="020B0604020202020204" pitchFamily="34" charset="0"/>
              <a:ea typeface="+mn-ea"/>
              <a:cs typeface="Arial" panose="020B0604020202020204" pitchFamily="34" charset="0"/>
            </a:rPr>
            <a:t>Information on this table provided by the respective seed companies.</a:t>
          </a:r>
          <a:r>
            <a:rPr lang="en-US" sz="800">
              <a:latin typeface="Arial" panose="020B0604020202020204" pitchFamily="34" charset="0"/>
              <a:cs typeface="Arial" panose="020B0604020202020204" pitchFamily="34" charset="0"/>
            </a:rPr>
            <a:t> </a:t>
          </a:r>
        </a:p>
        <a:p>
          <a:r>
            <a:rPr lang="en-US" sz="800" b="0" i="0" u="none" strike="noStrike">
              <a:solidFill>
                <a:schemeClr val="dk1"/>
              </a:solidFill>
              <a:effectLst/>
              <a:latin typeface="Arial" panose="020B0604020202020204" pitchFamily="34" charset="0"/>
              <a:ea typeface="+mn-ea"/>
              <a:cs typeface="Arial" panose="020B0604020202020204" pitchFamily="34" charset="0"/>
            </a:rPr>
            <a:t>‡ For a full description of abbreviated biotech traits, see table 6.</a:t>
          </a:r>
          <a:r>
            <a:rPr lang="en-US" sz="800">
              <a:latin typeface="Arial" panose="020B0604020202020204" pitchFamily="34" charset="0"/>
              <a:cs typeface="Arial" panose="020B0604020202020204" pitchFamily="34" charset="0"/>
            </a:rPr>
            <a:t> </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liveutk-my.sharepoint.com/SVT%20Data/Silage/2005/Reports/2005%20Corn%20Silage%20Tables%20-%20Preliminary%20Repor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liveutk-my.sharepoint.com/Users/vsykes/Desktop/SVT%20Data/Silage/2012/2012%20Silage%20Report%20Files/2005%20Corn%20Silage%20Tables%20-%20Preliminary%20Repor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5 Corn Silage Location Info"/>
      <sheetName val="2005 Corn Silage Yld Summary"/>
      <sheetName val="2005 Corn Silage Ag Summary"/>
      <sheetName val="2005 Crn Silage Quality Summary"/>
    </sheetNames>
    <sheetDataSet>
      <sheetData sheetId="0" refreshError="1"/>
      <sheetData sheetId="1" refreshError="1"/>
      <sheetData sheetId="2">
        <row r="5">
          <cell r="C5" t="str">
            <v>± Std Err.</v>
          </cell>
          <cell r="D5" t="str">
            <v>± Std Err.</v>
          </cell>
          <cell r="E5" t="str">
            <v>at harvest</v>
          </cell>
          <cell r="F5" t="str">
            <v>Lodging</v>
          </cell>
          <cell r="G5" t="str">
            <v>Height</v>
          </cell>
          <cell r="H5" t="str">
            <v>Height</v>
          </cell>
        </row>
        <row r="6">
          <cell r="A6" t="str">
            <v>Brand</v>
          </cell>
          <cell r="B6" t="str">
            <v>Hybrid</v>
          </cell>
          <cell r="C6" t="str">
            <v>(n=4)</v>
          </cell>
          <cell r="D6" t="str">
            <v>(n=4)</v>
          </cell>
          <cell r="E6" t="str">
            <v>(n=4)</v>
          </cell>
          <cell r="F6" t="str">
            <v>(n=1)</v>
          </cell>
          <cell r="G6" t="str">
            <v>(n=4)</v>
          </cell>
          <cell r="H6" t="str">
            <v>(n=3)</v>
          </cell>
        </row>
        <row r="7">
          <cell r="C7" t="str">
            <v>tons/a</v>
          </cell>
          <cell r="D7" t="str">
            <v>tons/a</v>
          </cell>
          <cell r="E7" t="str">
            <v>%</v>
          </cell>
          <cell r="F7" t="str">
            <v>%</v>
          </cell>
          <cell r="G7" t="str">
            <v>inches</v>
          </cell>
          <cell r="H7" t="str">
            <v>inches</v>
          </cell>
        </row>
        <row r="9">
          <cell r="A9" t="str">
            <v>Dyna Gro</v>
          </cell>
          <cell r="B9" t="str">
            <v>58K40 (RR)</v>
          </cell>
          <cell r="C9" t="str">
            <v>8.6 ± 0.3</v>
          </cell>
          <cell r="D9" t="str">
            <v>24.6 ± 0.8</v>
          </cell>
          <cell r="E9">
            <v>58.2</v>
          </cell>
          <cell r="F9">
            <v>0</v>
          </cell>
          <cell r="G9">
            <v>112</v>
          </cell>
          <cell r="H9">
            <v>49</v>
          </cell>
        </row>
        <row r="10">
          <cell r="A10" t="str">
            <v>Dekalb</v>
          </cell>
          <cell r="B10" t="str">
            <v>DKC 69-71 (RR2/YGCB)</v>
          </cell>
          <cell r="C10" t="str">
            <v>8.5 ± 0.3</v>
          </cell>
          <cell r="D10" t="str">
            <v>24.2 ± 0.9</v>
          </cell>
          <cell r="E10">
            <v>59.2</v>
          </cell>
          <cell r="F10">
            <v>1</v>
          </cell>
          <cell r="G10">
            <v>105</v>
          </cell>
          <cell r="H10">
            <v>46</v>
          </cell>
        </row>
        <row r="11">
          <cell r="A11" t="str">
            <v>NK Brand</v>
          </cell>
          <cell r="B11" t="str">
            <v>N91-R9</v>
          </cell>
          <cell r="C11" t="str">
            <v>7.9 ± 0.3</v>
          </cell>
          <cell r="D11" t="str">
            <v>22.4 ± 0.9</v>
          </cell>
          <cell r="E11">
            <v>61.3</v>
          </cell>
          <cell r="F11">
            <v>0</v>
          </cell>
          <cell r="G11">
            <v>119</v>
          </cell>
          <cell r="H11">
            <v>49</v>
          </cell>
        </row>
        <row r="12">
          <cell r="A12" t="str">
            <v>FFR</v>
          </cell>
          <cell r="B12" t="str">
            <v>755 HX (LL)</v>
          </cell>
          <cell r="C12" t="str">
            <v>7.8 ± 0.3</v>
          </cell>
          <cell r="D12" t="str">
            <v>22.3 ± 0.9</v>
          </cell>
          <cell r="E12">
            <v>58.7</v>
          </cell>
          <cell r="F12">
            <v>1</v>
          </cell>
          <cell r="G12">
            <v>116</v>
          </cell>
          <cell r="H12">
            <v>52</v>
          </cell>
        </row>
        <row r="13">
          <cell r="A13" t="str">
            <v>Pioneer</v>
          </cell>
          <cell r="B13" t="str">
            <v>31G68 (YGCB)</v>
          </cell>
          <cell r="C13" t="str">
            <v>7.8 ± 0.3</v>
          </cell>
          <cell r="D13" t="str">
            <v>22.3 ± 0.8</v>
          </cell>
          <cell r="E13">
            <v>54.9</v>
          </cell>
          <cell r="F13">
            <v>0</v>
          </cell>
          <cell r="G13">
            <v>107</v>
          </cell>
          <cell r="H13">
            <v>46</v>
          </cell>
        </row>
        <row r="14">
          <cell r="A14" t="str">
            <v>FFR</v>
          </cell>
          <cell r="B14" t="str">
            <v>886 RR2</v>
          </cell>
          <cell r="C14" t="str">
            <v>7.8 ± 0.3</v>
          </cell>
          <cell r="D14" t="str">
            <v>22.3 ± 0.8</v>
          </cell>
          <cell r="E14">
            <v>61.9</v>
          </cell>
          <cell r="F14">
            <v>0</v>
          </cell>
          <cell r="G14">
            <v>113</v>
          </cell>
          <cell r="H14">
            <v>49</v>
          </cell>
        </row>
        <row r="15">
          <cell r="A15" t="str">
            <v>Dyna Gro</v>
          </cell>
          <cell r="B15" t="str">
            <v>58K22 (RR)</v>
          </cell>
          <cell r="C15" t="str">
            <v>7.7 ± 0.3</v>
          </cell>
          <cell r="D15" t="str">
            <v>22.0 ± 0.8</v>
          </cell>
          <cell r="E15">
            <v>59.1</v>
          </cell>
          <cell r="F15">
            <v>0</v>
          </cell>
          <cell r="G15">
            <v>107</v>
          </cell>
          <cell r="H15">
            <v>47</v>
          </cell>
        </row>
        <row r="16">
          <cell r="A16" t="str">
            <v>FFR</v>
          </cell>
          <cell r="B16" t="str">
            <v>746 RR2/Bt</v>
          </cell>
          <cell r="C16" t="str">
            <v>7.7 ± 0.3</v>
          </cell>
          <cell r="D16" t="str">
            <v>21.9 ± 0.8</v>
          </cell>
          <cell r="E16">
            <v>60.4</v>
          </cell>
          <cell r="F16">
            <v>0</v>
          </cell>
          <cell r="G16">
            <v>109</v>
          </cell>
          <cell r="H16">
            <v>50</v>
          </cell>
        </row>
        <row r="17">
          <cell r="A17" t="str">
            <v>Pioneer</v>
          </cell>
          <cell r="B17" t="str">
            <v>32D99</v>
          </cell>
          <cell r="C17" t="str">
            <v>7.6 ± 0.3</v>
          </cell>
          <cell r="D17" t="str">
            <v>21.9 ± 0.8</v>
          </cell>
          <cell r="E17">
            <v>56.4</v>
          </cell>
          <cell r="F17">
            <v>0</v>
          </cell>
          <cell r="G17">
            <v>107</v>
          </cell>
          <cell r="H17">
            <v>47</v>
          </cell>
        </row>
        <row r="18">
          <cell r="A18" t="str">
            <v>Pioneer</v>
          </cell>
          <cell r="B18" t="str">
            <v>33V15</v>
          </cell>
          <cell r="C18" t="str">
            <v>7.6 ± 0.3</v>
          </cell>
          <cell r="D18" t="str">
            <v>21.7 ± 0.8</v>
          </cell>
          <cell r="E18">
            <v>54.2</v>
          </cell>
          <cell r="F18">
            <v>0</v>
          </cell>
          <cell r="G18">
            <v>109</v>
          </cell>
          <cell r="H18">
            <v>42</v>
          </cell>
        </row>
        <row r="19">
          <cell r="A19" t="str">
            <v>FFR</v>
          </cell>
          <cell r="B19" t="str">
            <v>900 BT</v>
          </cell>
          <cell r="C19" t="str">
            <v>7.6 ± 0.3</v>
          </cell>
          <cell r="D19" t="str">
            <v>21.6 ± 0.8</v>
          </cell>
          <cell r="E19">
            <v>57.4</v>
          </cell>
          <cell r="F19">
            <v>0</v>
          </cell>
          <cell r="G19">
            <v>105</v>
          </cell>
          <cell r="H19">
            <v>41</v>
          </cell>
        </row>
        <row r="20">
          <cell r="A20" t="str">
            <v>Dekalb</v>
          </cell>
          <cell r="B20" t="str">
            <v>DKC 66-21 (YGCB)</v>
          </cell>
          <cell r="C20" t="str">
            <v>7.5 ± 0.3</v>
          </cell>
          <cell r="D20" t="str">
            <v>21.5 ± 0.8</v>
          </cell>
          <cell r="E20">
            <v>52.5</v>
          </cell>
          <cell r="F20">
            <v>0</v>
          </cell>
          <cell r="G20">
            <v>99</v>
          </cell>
          <cell r="H20">
            <v>40</v>
          </cell>
        </row>
        <row r="21">
          <cell r="A21" t="str">
            <v>Dyna Gro</v>
          </cell>
          <cell r="B21" t="str">
            <v>57N96</v>
          </cell>
          <cell r="C21" t="str">
            <v>7.4 ± 0.3</v>
          </cell>
          <cell r="D21" t="str">
            <v>21.3 ± 0.8</v>
          </cell>
          <cell r="E21">
            <v>58</v>
          </cell>
          <cell r="F21">
            <v>1</v>
          </cell>
          <cell r="G21">
            <v>102</v>
          </cell>
          <cell r="H21">
            <v>39</v>
          </cell>
        </row>
        <row r="22">
          <cell r="A22" t="str">
            <v>Pioneer</v>
          </cell>
          <cell r="B22" t="str">
            <v>31R87 (RR2)</v>
          </cell>
          <cell r="C22" t="str">
            <v>7.4 ± 0.3</v>
          </cell>
          <cell r="D22" t="str">
            <v>21.1 ± 0.8</v>
          </cell>
          <cell r="E22">
            <v>58</v>
          </cell>
          <cell r="F22">
            <v>0</v>
          </cell>
          <cell r="G22">
            <v>107</v>
          </cell>
          <cell r="H22">
            <v>47</v>
          </cell>
        </row>
        <row r="23">
          <cell r="A23" t="str">
            <v>Vigoro</v>
          </cell>
          <cell r="B23" t="str">
            <v>V59YR52 (RR/YGCB)</v>
          </cell>
          <cell r="C23" t="str">
            <v>7.3 ± 0.3</v>
          </cell>
          <cell r="D23" t="str">
            <v>21.0 ± 0.8</v>
          </cell>
          <cell r="E23">
            <v>59.8</v>
          </cell>
          <cell r="F23">
            <v>0</v>
          </cell>
          <cell r="G23">
            <v>106</v>
          </cell>
          <cell r="H23">
            <v>51</v>
          </cell>
        </row>
        <row r="24">
          <cell r="A24" t="str">
            <v>FFR</v>
          </cell>
          <cell r="B24" t="str">
            <v>843 RR2/Bt</v>
          </cell>
          <cell r="C24" t="str">
            <v>7.3 ± 0.3</v>
          </cell>
          <cell r="D24" t="str">
            <v>20.8 ± 0.9</v>
          </cell>
          <cell r="E24">
            <v>60.6</v>
          </cell>
          <cell r="F24">
            <v>0</v>
          </cell>
          <cell r="G24">
            <v>102</v>
          </cell>
          <cell r="H24">
            <v>45</v>
          </cell>
        </row>
        <row r="25">
          <cell r="A25" t="str">
            <v>TN Exp</v>
          </cell>
          <cell r="B25" t="str">
            <v>TN 0501</v>
          </cell>
          <cell r="C25" t="str">
            <v>7.3 ± 0.3</v>
          </cell>
          <cell r="D25" t="str">
            <v>20.7 ± 0.8</v>
          </cell>
          <cell r="E25">
            <v>62.6</v>
          </cell>
          <cell r="F25">
            <v>2</v>
          </cell>
          <cell r="G25">
            <v>115</v>
          </cell>
          <cell r="H25">
            <v>50</v>
          </cell>
        </row>
        <row r="26">
          <cell r="A26" t="str">
            <v>Dyna Gro</v>
          </cell>
          <cell r="B26" t="str">
            <v>58P59 (RR/YG)</v>
          </cell>
          <cell r="C26" t="str">
            <v>7.0 ± 0.3</v>
          </cell>
          <cell r="D26" t="str">
            <v>19.9 ± 0.8</v>
          </cell>
          <cell r="E26">
            <v>59.7</v>
          </cell>
          <cell r="F26">
            <v>0</v>
          </cell>
          <cell r="G26">
            <v>103</v>
          </cell>
          <cell r="H26">
            <v>42</v>
          </cell>
        </row>
        <row r="27">
          <cell r="A27" t="str">
            <v>Pioneer</v>
          </cell>
          <cell r="B27" t="str">
            <v>33D63</v>
          </cell>
          <cell r="C27" t="str">
            <v>6.9 ± 0.3</v>
          </cell>
          <cell r="D27" t="str">
            <v>19.7 ± 0.9</v>
          </cell>
          <cell r="E27">
            <v>57.7</v>
          </cell>
          <cell r="F27">
            <v>0</v>
          </cell>
          <cell r="G27">
            <v>100</v>
          </cell>
          <cell r="H27">
            <v>40</v>
          </cell>
        </row>
        <row r="28">
          <cell r="A28" t="str">
            <v>TN Exp</v>
          </cell>
          <cell r="B28" t="str">
            <v>TN 0503</v>
          </cell>
          <cell r="C28" t="str">
            <v>6.8 ± 0.3</v>
          </cell>
          <cell r="D28" t="str">
            <v>19.3 ± 0.8</v>
          </cell>
          <cell r="E28">
            <v>65.2</v>
          </cell>
          <cell r="F28">
            <v>1</v>
          </cell>
          <cell r="G28">
            <v>110</v>
          </cell>
          <cell r="H28">
            <v>48</v>
          </cell>
        </row>
        <row r="29">
          <cell r="A29" t="str">
            <v>Mycogen</v>
          </cell>
          <cell r="B29" t="str">
            <v>TMF 2N802 (RR)</v>
          </cell>
          <cell r="C29" t="str">
            <v>6.8 ± 0.3</v>
          </cell>
          <cell r="D29" t="str">
            <v>19.3 ± 0.8</v>
          </cell>
          <cell r="E29">
            <v>58.5</v>
          </cell>
          <cell r="F29">
            <v>0</v>
          </cell>
          <cell r="G29">
            <v>104</v>
          </cell>
          <cell r="H29">
            <v>39</v>
          </cell>
        </row>
        <row r="30">
          <cell r="A30" t="str">
            <v>FFR</v>
          </cell>
          <cell r="B30" t="str">
            <v>693 RR2</v>
          </cell>
          <cell r="C30" t="str">
            <v>6.7 ± 0.3</v>
          </cell>
          <cell r="D30" t="str">
            <v>19.2 ± 0.8</v>
          </cell>
          <cell r="E30">
            <v>57.5</v>
          </cell>
          <cell r="F30">
            <v>1</v>
          </cell>
          <cell r="G30">
            <v>107</v>
          </cell>
          <cell r="H30">
            <v>43</v>
          </cell>
        </row>
        <row r="31">
          <cell r="A31" t="str">
            <v>Vigoro</v>
          </cell>
          <cell r="B31" t="str">
            <v>V58YR2 (RR/YGCB)</v>
          </cell>
          <cell r="C31" t="str">
            <v>6.7 ± 0.3</v>
          </cell>
          <cell r="D31" t="str">
            <v>19.1 ± 0.8</v>
          </cell>
          <cell r="E31">
            <v>56.4</v>
          </cell>
          <cell r="F31">
            <v>0</v>
          </cell>
          <cell r="G31">
            <v>104</v>
          </cell>
          <cell r="H31">
            <v>40</v>
          </cell>
        </row>
        <row r="32">
          <cell r="A32" t="str">
            <v>TN Exp</v>
          </cell>
          <cell r="B32" t="str">
            <v>TN 0504</v>
          </cell>
          <cell r="C32" t="str">
            <v>6.7 ± 0.3</v>
          </cell>
          <cell r="D32" t="str">
            <v>19.0 ± 0.9</v>
          </cell>
          <cell r="E32">
            <v>62.3</v>
          </cell>
          <cell r="F32">
            <v>0</v>
          </cell>
          <cell r="G32">
            <v>112</v>
          </cell>
          <cell r="H32">
            <v>48</v>
          </cell>
        </row>
        <row r="33">
          <cell r="A33" t="str">
            <v>Mycogen</v>
          </cell>
          <cell r="B33" t="str">
            <v>F2F797</v>
          </cell>
          <cell r="C33" t="str">
            <v>6.6 ± 0.3</v>
          </cell>
          <cell r="D33" t="str">
            <v>19.0 ± 0.8</v>
          </cell>
          <cell r="E33">
            <v>61.6</v>
          </cell>
          <cell r="F33">
            <v>1</v>
          </cell>
          <cell r="G33">
            <v>103</v>
          </cell>
          <cell r="H33">
            <v>47</v>
          </cell>
        </row>
        <row r="34">
          <cell r="A34" t="str">
            <v>TN Exp</v>
          </cell>
          <cell r="B34" t="str">
            <v>TN 0502</v>
          </cell>
          <cell r="C34" t="str">
            <v>6.2 ± 0.3</v>
          </cell>
          <cell r="D34" t="str">
            <v>17.7 ± 0.9</v>
          </cell>
          <cell r="E34">
            <v>60</v>
          </cell>
          <cell r="F34">
            <v>1</v>
          </cell>
          <cell r="G34">
            <v>110</v>
          </cell>
          <cell r="H34">
            <v>48</v>
          </cell>
        </row>
      </sheetData>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5 Corn Silage Location Info"/>
      <sheetName val="2005 Corn Silage Yld Summary"/>
      <sheetName val="2005 Corn Silage Ag Summary"/>
      <sheetName val="2005 Crn Silage Quality Summary"/>
    </sheetNames>
    <sheetDataSet>
      <sheetData sheetId="0" refreshError="1"/>
      <sheetData sheetId="1" refreshError="1"/>
      <sheetData sheetId="2">
        <row r="5">
          <cell r="C5" t="str">
            <v>± Std Err.</v>
          </cell>
          <cell r="D5" t="str">
            <v>± Std Err.</v>
          </cell>
          <cell r="E5" t="str">
            <v>at harvest</v>
          </cell>
          <cell r="F5" t="str">
            <v>Lodging</v>
          </cell>
          <cell r="G5" t="str">
            <v>Height</v>
          </cell>
          <cell r="H5" t="str">
            <v>Height</v>
          </cell>
        </row>
        <row r="6">
          <cell r="A6" t="str">
            <v>Brand</v>
          </cell>
          <cell r="B6" t="str">
            <v>Hybrid</v>
          </cell>
          <cell r="C6" t="str">
            <v>(n=4)</v>
          </cell>
          <cell r="D6" t="str">
            <v>(n=4)</v>
          </cell>
          <cell r="E6" t="str">
            <v>(n=4)</v>
          </cell>
          <cell r="F6" t="str">
            <v>(n=1)</v>
          </cell>
          <cell r="G6" t="str">
            <v>(n=4)</v>
          </cell>
          <cell r="H6" t="str">
            <v>(n=3)</v>
          </cell>
        </row>
        <row r="7">
          <cell r="C7" t="str">
            <v>tons/a</v>
          </cell>
          <cell r="D7" t="str">
            <v>tons/a</v>
          </cell>
          <cell r="E7" t="str">
            <v>%</v>
          </cell>
          <cell r="F7" t="str">
            <v>%</v>
          </cell>
          <cell r="G7" t="str">
            <v>inches</v>
          </cell>
          <cell r="H7" t="str">
            <v>inches</v>
          </cell>
        </row>
        <row r="9">
          <cell r="A9" t="str">
            <v>Dyna Gro</v>
          </cell>
          <cell r="B9" t="str">
            <v>58K40 (RR)</v>
          </cell>
          <cell r="C9" t="str">
            <v>8.6 ± 0.3</v>
          </cell>
          <cell r="D9" t="str">
            <v>24.6 ± 0.8</v>
          </cell>
          <cell r="E9">
            <v>58.2</v>
          </cell>
          <cell r="F9">
            <v>0</v>
          </cell>
          <cell r="G9">
            <v>112</v>
          </cell>
          <cell r="H9">
            <v>49</v>
          </cell>
        </row>
        <row r="10">
          <cell r="A10" t="str">
            <v>Dekalb</v>
          </cell>
          <cell r="B10" t="str">
            <v>DKC 69-71 (RR2/YGCB)</v>
          </cell>
          <cell r="C10" t="str">
            <v>8.5 ± 0.3</v>
          </cell>
          <cell r="D10" t="str">
            <v>24.2 ± 0.9</v>
          </cell>
          <cell r="E10">
            <v>59.2</v>
          </cell>
          <cell r="F10">
            <v>1</v>
          </cell>
          <cell r="G10">
            <v>105</v>
          </cell>
          <cell r="H10">
            <v>46</v>
          </cell>
        </row>
        <row r="11">
          <cell r="A11" t="str">
            <v>NK Brand</v>
          </cell>
          <cell r="B11" t="str">
            <v>N91-R9</v>
          </cell>
          <cell r="C11" t="str">
            <v>7.9 ± 0.3</v>
          </cell>
          <cell r="D11" t="str">
            <v>22.4 ± 0.9</v>
          </cell>
          <cell r="E11">
            <v>61.3</v>
          </cell>
          <cell r="F11">
            <v>0</v>
          </cell>
          <cell r="G11">
            <v>119</v>
          </cell>
          <cell r="H11">
            <v>49</v>
          </cell>
        </row>
        <row r="12">
          <cell r="A12" t="str">
            <v>FFR</v>
          </cell>
          <cell r="B12" t="str">
            <v>755 HX (LL)</v>
          </cell>
          <cell r="C12" t="str">
            <v>7.8 ± 0.3</v>
          </cell>
          <cell r="D12" t="str">
            <v>22.3 ± 0.9</v>
          </cell>
          <cell r="E12">
            <v>58.7</v>
          </cell>
          <cell r="F12">
            <v>1</v>
          </cell>
          <cell r="G12">
            <v>116</v>
          </cell>
          <cell r="H12">
            <v>52</v>
          </cell>
        </row>
        <row r="13">
          <cell r="A13" t="str">
            <v>Pioneer</v>
          </cell>
          <cell r="B13" t="str">
            <v>31G68 (YGCB)</v>
          </cell>
          <cell r="C13" t="str">
            <v>7.8 ± 0.3</v>
          </cell>
          <cell r="D13" t="str">
            <v>22.3 ± 0.8</v>
          </cell>
          <cell r="E13">
            <v>54.9</v>
          </cell>
          <cell r="F13">
            <v>0</v>
          </cell>
          <cell r="G13">
            <v>107</v>
          </cell>
          <cell r="H13">
            <v>46</v>
          </cell>
        </row>
        <row r="14">
          <cell r="A14" t="str">
            <v>FFR</v>
          </cell>
          <cell r="B14" t="str">
            <v>886 RR2</v>
          </cell>
          <cell r="C14" t="str">
            <v>7.8 ± 0.3</v>
          </cell>
          <cell r="D14" t="str">
            <v>22.3 ± 0.8</v>
          </cell>
          <cell r="E14">
            <v>61.9</v>
          </cell>
          <cell r="F14">
            <v>0</v>
          </cell>
          <cell r="G14">
            <v>113</v>
          </cell>
          <cell r="H14">
            <v>49</v>
          </cell>
        </row>
        <row r="15">
          <cell r="A15" t="str">
            <v>Dyna Gro</v>
          </cell>
          <cell r="B15" t="str">
            <v>58K22 (RR)</v>
          </cell>
          <cell r="C15" t="str">
            <v>7.7 ± 0.3</v>
          </cell>
          <cell r="D15" t="str">
            <v>22.0 ± 0.8</v>
          </cell>
          <cell r="E15">
            <v>59.1</v>
          </cell>
          <cell r="F15">
            <v>0</v>
          </cell>
          <cell r="G15">
            <v>107</v>
          </cell>
          <cell r="H15">
            <v>47</v>
          </cell>
        </row>
        <row r="16">
          <cell r="A16" t="str">
            <v>FFR</v>
          </cell>
          <cell r="B16" t="str">
            <v>746 RR2/Bt</v>
          </cell>
          <cell r="C16" t="str">
            <v>7.7 ± 0.3</v>
          </cell>
          <cell r="D16" t="str">
            <v>21.9 ± 0.8</v>
          </cell>
          <cell r="E16">
            <v>60.4</v>
          </cell>
          <cell r="F16">
            <v>0</v>
          </cell>
          <cell r="G16">
            <v>109</v>
          </cell>
          <cell r="H16">
            <v>50</v>
          </cell>
        </row>
        <row r="17">
          <cell r="A17" t="str">
            <v>Pioneer</v>
          </cell>
          <cell r="B17" t="str">
            <v>32D99</v>
          </cell>
          <cell r="C17" t="str">
            <v>7.6 ± 0.3</v>
          </cell>
          <cell r="D17" t="str">
            <v>21.9 ± 0.8</v>
          </cell>
          <cell r="E17">
            <v>56.4</v>
          </cell>
          <cell r="F17">
            <v>0</v>
          </cell>
          <cell r="G17">
            <v>107</v>
          </cell>
          <cell r="H17">
            <v>47</v>
          </cell>
        </row>
        <row r="18">
          <cell r="A18" t="str">
            <v>Pioneer</v>
          </cell>
          <cell r="B18" t="str">
            <v>33V15</v>
          </cell>
          <cell r="C18" t="str">
            <v>7.6 ± 0.3</v>
          </cell>
          <cell r="D18" t="str">
            <v>21.7 ± 0.8</v>
          </cell>
          <cell r="E18">
            <v>54.2</v>
          </cell>
          <cell r="F18">
            <v>0</v>
          </cell>
          <cell r="G18">
            <v>109</v>
          </cell>
          <cell r="H18">
            <v>42</v>
          </cell>
        </row>
        <row r="19">
          <cell r="A19" t="str">
            <v>FFR</v>
          </cell>
          <cell r="B19" t="str">
            <v>900 BT</v>
          </cell>
          <cell r="C19" t="str">
            <v>7.6 ± 0.3</v>
          </cell>
          <cell r="D19" t="str">
            <v>21.6 ± 0.8</v>
          </cell>
          <cell r="E19">
            <v>57.4</v>
          </cell>
          <cell r="F19">
            <v>0</v>
          </cell>
          <cell r="G19">
            <v>105</v>
          </cell>
          <cell r="H19">
            <v>41</v>
          </cell>
        </row>
        <row r="20">
          <cell r="A20" t="str">
            <v>Dekalb</v>
          </cell>
          <cell r="B20" t="str">
            <v>DKC 66-21 (YGCB)</v>
          </cell>
          <cell r="C20" t="str">
            <v>7.5 ± 0.3</v>
          </cell>
          <cell r="D20" t="str">
            <v>21.5 ± 0.8</v>
          </cell>
          <cell r="E20">
            <v>52.5</v>
          </cell>
          <cell r="F20">
            <v>0</v>
          </cell>
          <cell r="G20">
            <v>99</v>
          </cell>
          <cell r="H20">
            <v>40</v>
          </cell>
        </row>
        <row r="21">
          <cell r="A21" t="str">
            <v>Dyna Gro</v>
          </cell>
          <cell r="B21" t="str">
            <v>57N96</v>
          </cell>
          <cell r="C21" t="str">
            <v>7.4 ± 0.3</v>
          </cell>
          <cell r="D21" t="str">
            <v>21.3 ± 0.8</v>
          </cell>
          <cell r="E21">
            <v>58</v>
          </cell>
          <cell r="F21">
            <v>1</v>
          </cell>
          <cell r="G21">
            <v>102</v>
          </cell>
          <cell r="H21">
            <v>39</v>
          </cell>
        </row>
        <row r="22">
          <cell r="A22" t="str">
            <v>Pioneer</v>
          </cell>
          <cell r="B22" t="str">
            <v>31R87 (RR2)</v>
          </cell>
          <cell r="C22" t="str">
            <v>7.4 ± 0.3</v>
          </cell>
          <cell r="D22" t="str">
            <v>21.1 ± 0.8</v>
          </cell>
          <cell r="E22">
            <v>58</v>
          </cell>
          <cell r="F22">
            <v>0</v>
          </cell>
          <cell r="G22">
            <v>107</v>
          </cell>
          <cell r="H22">
            <v>47</v>
          </cell>
        </row>
        <row r="23">
          <cell r="A23" t="str">
            <v>Vigoro</v>
          </cell>
          <cell r="B23" t="str">
            <v>V59YR52 (RR/YGCB)</v>
          </cell>
          <cell r="C23" t="str">
            <v>7.3 ± 0.3</v>
          </cell>
          <cell r="D23" t="str">
            <v>21.0 ± 0.8</v>
          </cell>
          <cell r="E23">
            <v>59.8</v>
          </cell>
          <cell r="F23">
            <v>0</v>
          </cell>
          <cell r="G23">
            <v>106</v>
          </cell>
          <cell r="H23">
            <v>51</v>
          </cell>
        </row>
        <row r="24">
          <cell r="A24" t="str">
            <v>FFR</v>
          </cell>
          <cell r="B24" t="str">
            <v>843 RR2/Bt</v>
          </cell>
          <cell r="C24" t="str">
            <v>7.3 ± 0.3</v>
          </cell>
          <cell r="D24" t="str">
            <v>20.8 ± 0.9</v>
          </cell>
          <cell r="E24">
            <v>60.6</v>
          </cell>
          <cell r="F24">
            <v>0</v>
          </cell>
          <cell r="G24">
            <v>102</v>
          </cell>
          <cell r="H24">
            <v>45</v>
          </cell>
        </row>
        <row r="25">
          <cell r="A25" t="str">
            <v>TN Exp</v>
          </cell>
          <cell r="B25" t="str">
            <v>TN 0501</v>
          </cell>
          <cell r="C25" t="str">
            <v>7.3 ± 0.3</v>
          </cell>
          <cell r="D25" t="str">
            <v>20.7 ± 0.8</v>
          </cell>
          <cell r="E25">
            <v>62.6</v>
          </cell>
          <cell r="F25">
            <v>2</v>
          </cell>
          <cell r="G25">
            <v>115</v>
          </cell>
          <cell r="H25">
            <v>50</v>
          </cell>
        </row>
        <row r="26">
          <cell r="A26" t="str">
            <v>Dyna Gro</v>
          </cell>
          <cell r="B26" t="str">
            <v>58P59 (RR/YG)</v>
          </cell>
          <cell r="C26" t="str">
            <v>7.0 ± 0.3</v>
          </cell>
          <cell r="D26" t="str">
            <v>19.9 ± 0.8</v>
          </cell>
          <cell r="E26">
            <v>59.7</v>
          </cell>
          <cell r="F26">
            <v>0</v>
          </cell>
          <cell r="G26">
            <v>103</v>
          </cell>
          <cell r="H26">
            <v>42</v>
          </cell>
        </row>
        <row r="27">
          <cell r="A27" t="str">
            <v>Pioneer</v>
          </cell>
          <cell r="B27" t="str">
            <v>33D63</v>
          </cell>
          <cell r="C27" t="str">
            <v>6.9 ± 0.3</v>
          </cell>
          <cell r="D27" t="str">
            <v>19.7 ± 0.9</v>
          </cell>
          <cell r="E27">
            <v>57.7</v>
          </cell>
          <cell r="F27">
            <v>0</v>
          </cell>
          <cell r="G27">
            <v>100</v>
          </cell>
          <cell r="H27">
            <v>40</v>
          </cell>
        </row>
        <row r="28">
          <cell r="A28" t="str">
            <v>TN Exp</v>
          </cell>
          <cell r="B28" t="str">
            <v>TN 0503</v>
          </cell>
          <cell r="C28" t="str">
            <v>6.8 ± 0.3</v>
          </cell>
          <cell r="D28" t="str">
            <v>19.3 ± 0.8</v>
          </cell>
          <cell r="E28">
            <v>65.2</v>
          </cell>
          <cell r="F28">
            <v>1</v>
          </cell>
          <cell r="G28">
            <v>110</v>
          </cell>
          <cell r="H28">
            <v>48</v>
          </cell>
        </row>
        <row r="29">
          <cell r="A29" t="str">
            <v>Mycogen</v>
          </cell>
          <cell r="B29" t="str">
            <v>TMF 2N802 (RR)</v>
          </cell>
          <cell r="C29" t="str">
            <v>6.8 ± 0.3</v>
          </cell>
          <cell r="D29" t="str">
            <v>19.3 ± 0.8</v>
          </cell>
          <cell r="E29">
            <v>58.5</v>
          </cell>
          <cell r="F29">
            <v>0</v>
          </cell>
          <cell r="G29">
            <v>104</v>
          </cell>
          <cell r="H29">
            <v>39</v>
          </cell>
        </row>
        <row r="30">
          <cell r="A30" t="str">
            <v>FFR</v>
          </cell>
          <cell r="B30" t="str">
            <v>693 RR2</v>
          </cell>
          <cell r="C30" t="str">
            <v>6.7 ± 0.3</v>
          </cell>
          <cell r="D30" t="str">
            <v>19.2 ± 0.8</v>
          </cell>
          <cell r="E30">
            <v>57.5</v>
          </cell>
          <cell r="F30">
            <v>1</v>
          </cell>
          <cell r="G30">
            <v>107</v>
          </cell>
          <cell r="H30">
            <v>43</v>
          </cell>
        </row>
        <row r="31">
          <cell r="A31" t="str">
            <v>Vigoro</v>
          </cell>
          <cell r="B31" t="str">
            <v>V58YR2 (RR/YGCB)</v>
          </cell>
          <cell r="C31" t="str">
            <v>6.7 ± 0.3</v>
          </cell>
          <cell r="D31" t="str">
            <v>19.1 ± 0.8</v>
          </cell>
          <cell r="E31">
            <v>56.4</v>
          </cell>
          <cell r="F31">
            <v>0</v>
          </cell>
          <cell r="G31">
            <v>104</v>
          </cell>
          <cell r="H31">
            <v>40</v>
          </cell>
        </row>
        <row r="32">
          <cell r="A32" t="str">
            <v>TN Exp</v>
          </cell>
          <cell r="B32" t="str">
            <v>TN 0504</v>
          </cell>
          <cell r="C32" t="str">
            <v>6.7 ± 0.3</v>
          </cell>
          <cell r="D32" t="str">
            <v>19.0 ± 0.9</v>
          </cell>
          <cell r="E32">
            <v>62.3</v>
          </cell>
          <cell r="F32">
            <v>0</v>
          </cell>
          <cell r="G32">
            <v>112</v>
          </cell>
          <cell r="H32">
            <v>48</v>
          </cell>
        </row>
        <row r="33">
          <cell r="A33" t="str">
            <v>Mycogen</v>
          </cell>
          <cell r="B33" t="str">
            <v>F2F797</v>
          </cell>
          <cell r="C33" t="str">
            <v>6.6 ± 0.3</v>
          </cell>
          <cell r="D33" t="str">
            <v>19.0 ± 0.8</v>
          </cell>
          <cell r="E33">
            <v>61.6</v>
          </cell>
          <cell r="F33">
            <v>1</v>
          </cell>
          <cell r="G33">
            <v>103</v>
          </cell>
          <cell r="H33">
            <v>47</v>
          </cell>
        </row>
        <row r="34">
          <cell r="A34" t="str">
            <v>TN Exp</v>
          </cell>
          <cell r="B34" t="str">
            <v>TN 0502</v>
          </cell>
          <cell r="C34" t="str">
            <v>6.2 ± 0.3</v>
          </cell>
          <cell r="D34" t="str">
            <v>17.7 ± 0.9</v>
          </cell>
          <cell r="E34">
            <v>60</v>
          </cell>
          <cell r="F34">
            <v>1</v>
          </cell>
          <cell r="G34">
            <v>110</v>
          </cell>
          <cell r="H34">
            <v>48</v>
          </cell>
        </row>
      </sheetData>
      <sheetData sheetId="3"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0000000}" name="Table6" displayName="Table6" ref="A2:F6" totalsRowShown="0" headerRowDxfId="16" headerRowBorderDxfId="15" tableBorderDxfId="14" headerRowCellStyle="Normal_RR3 Soy 2002 Analysis Tables for Pub">
  <autoFilter ref="A2:F6" xr:uid="{00000000-0009-0000-0100-000006000000}">
    <filterColumn colId="0" hiddenButton="1"/>
    <filterColumn colId="1" hiddenButton="1"/>
    <filterColumn colId="2" hiddenButton="1"/>
    <filterColumn colId="3" hiddenButton="1"/>
    <filterColumn colId="4" hiddenButton="1"/>
    <filterColumn colId="5" hiddenButton="1"/>
  </autoFilter>
  <tableColumns count="6">
    <tableColumn id="2" xr3:uid="{00000000-0010-0000-0000-000002000000}" name="Location" dataDxfId="13" dataCellStyle="Normal_RR3 Soy 2002 Analysis Tables for Pub"/>
    <tableColumn id="1" xr3:uid="{00000000-0010-0000-0000-000001000000}" name="AgResearch and Education Center" dataDxfId="12" dataCellStyle="Normal_RR3 Soy 2002 Analysis Tables for Pub"/>
    <tableColumn id="3" xr3:uid="{00000000-0010-0000-0000-000003000000}" name="Planting Date"/>
    <tableColumn id="4" xr3:uid="{00000000-0010-0000-0000-000004000000}" name="Harvest Date" dataDxfId="11" dataCellStyle="Normal_RR3 Soy 2002 Analysis Tables for Pub"/>
    <tableColumn id="5" xr3:uid="{00000000-0010-0000-0000-000005000000}" name="Plant Population" dataDxfId="10" dataCellStyle="Comma"/>
    <tableColumn id="6" xr3:uid="{00000000-0010-0000-0000-000006000000}" name="Soil Type" dataDxfId="9" dataCellStyle="Normal_RR3 Soy 2002 Analysis Tables for Pub"/>
  </tableColumns>
  <tableStyleInfo name="TableStyleDark8 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01000000}" name="Table26" displayName="Table26" ref="A2:E4" totalsRowShown="0" headerRowDxfId="8" dataDxfId="6" headerRowBorderDxfId="7" tableBorderDxfId="5" dataCellStyle="Normal_2007 Corn Tables DRAFT">
  <autoFilter ref="A2:E4" xr:uid="{00000000-0009-0000-0100-00001A000000}">
    <filterColumn colId="0" hiddenButton="1"/>
    <filterColumn colId="1" hiddenButton="1"/>
    <filterColumn colId="2" hiddenButton="1"/>
    <filterColumn colId="3" hiddenButton="1"/>
    <filterColumn colId="4" hiddenButton="1"/>
  </autoFilter>
  <tableColumns count="5">
    <tableColumn id="1" xr3:uid="{00000000-0010-0000-0100-000001000000}" name="Company" dataDxfId="4" dataCellStyle="Normal_2007 Corn Tables DRAFT"/>
    <tableColumn id="2" xr3:uid="{00000000-0010-0000-0100-000002000000}" name="Contact" dataDxfId="3" dataCellStyle="Normal_2007 Corn Tables DRAFT"/>
    <tableColumn id="3" xr3:uid="{00000000-0010-0000-0100-000003000000}" name="Phone" dataDxfId="2" dataCellStyle="Normal_2007 Corn Tables DRAFT"/>
    <tableColumn id="4" xr3:uid="{00000000-0010-0000-0100-000004000000}" name="Email"/>
    <tableColumn id="5" xr3:uid="{00000000-0010-0000-0100-000005000000}" name="Web site"/>
  </tableColumns>
  <tableStyleInfo name="TableStyleDark8 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Table2" displayName="Table2" ref="A3:C15" totalsRowShown="0" headerRowDxfId="1" tableBorderDxfId="0">
  <autoFilter ref="A3:C15" xr:uid="{00000000-0009-0000-0100-000002000000}"/>
  <tableColumns count="3">
    <tableColumn id="1" xr3:uid="{00000000-0010-0000-0200-000001000000}" name="Column1"/>
    <tableColumn id="2" xr3:uid="{00000000-0010-0000-0200-000002000000}" name="Column2"/>
    <tableColumn id="3" xr3:uid="{00000000-0010-0000-0200-000003000000}" name="Column3"/>
  </tableColumns>
  <tableStyleInfo name="TableStyleDark8 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www.augustaseed.com/" TargetMode="External"/><Relationship Id="rId2" Type="http://schemas.openxmlformats.org/officeDocument/2006/relationships/hyperlink" Target="http://www.croplan.com/" TargetMode="External"/><Relationship Id="rId1" Type="http://schemas.openxmlformats.org/officeDocument/2006/relationships/hyperlink" Target="mailto:matt.rawley@augustaseed.com" TargetMode="External"/><Relationship Id="rId6" Type="http://schemas.openxmlformats.org/officeDocument/2006/relationships/table" Target="../tables/table2.xml"/><Relationship Id="rId5" Type="http://schemas.openxmlformats.org/officeDocument/2006/relationships/printerSettings" Target="../printerSettings/printerSettings6.bin"/><Relationship Id="rId4" Type="http://schemas.openxmlformats.org/officeDocument/2006/relationships/hyperlink" Target="mailto:clrobertson@landolakes.com" TargetMode="External"/></Relationships>
</file>

<file path=xl/worksheets/_rels/sheet7.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election activeCell="D35" sqref="D35"/>
    </sheetView>
  </sheetViews>
  <sheetFormatPr defaultRowHeight="12.4" x14ac:dyDescent="0.35"/>
  <cols>
    <col min="1" max="1" width="9.140625" customWidth="1"/>
  </cols>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23"/>
  <sheetViews>
    <sheetView workbookViewId="0">
      <selection activeCell="C14" sqref="C14"/>
    </sheetView>
  </sheetViews>
  <sheetFormatPr defaultColWidth="9.140625" defaultRowHeight="12.75" x14ac:dyDescent="0.35"/>
  <cols>
    <col min="1" max="1" width="14.140625" style="2" customWidth="1"/>
    <col min="2" max="2" width="22.140625" style="2" customWidth="1"/>
    <col min="4" max="4" width="11.28515625" style="3" customWidth="1"/>
    <col min="5" max="5" width="11.7109375" style="3" customWidth="1"/>
    <col min="6" max="6" width="19.85546875" style="3" customWidth="1"/>
    <col min="7" max="7" width="26" style="2" customWidth="1"/>
    <col min="8" max="8" width="31.42578125" style="2" customWidth="1"/>
    <col min="9" max="9" width="13.7109375" style="2" customWidth="1"/>
    <col min="10" max="16384" width="9.140625" style="2"/>
  </cols>
  <sheetData>
    <row r="1" spans="1:7" s="37" customFormat="1" ht="42.75" customHeight="1" thickBot="1" x14ac:dyDescent="0.4">
      <c r="A1" s="249" t="s">
        <v>249</v>
      </c>
      <c r="B1" s="249"/>
      <c r="C1" s="249"/>
      <c r="D1" s="249"/>
      <c r="E1" s="249"/>
      <c r="F1" s="249"/>
    </row>
    <row r="2" spans="1:7" s="46" customFormat="1" ht="30" customHeight="1" x14ac:dyDescent="0.4">
      <c r="A2" s="153" t="s">
        <v>0</v>
      </c>
      <c r="B2" s="154" t="s">
        <v>1</v>
      </c>
      <c r="C2" s="47" t="s">
        <v>2</v>
      </c>
      <c r="D2" s="47" t="s">
        <v>3</v>
      </c>
      <c r="E2" s="47" t="s">
        <v>4</v>
      </c>
      <c r="F2" s="47" t="s">
        <v>5</v>
      </c>
    </row>
    <row r="3" spans="1:7" x14ac:dyDescent="0.35">
      <c r="A3" s="150" t="s">
        <v>6</v>
      </c>
      <c r="B3" s="2" t="s">
        <v>7</v>
      </c>
      <c r="C3" s="40">
        <v>43571</v>
      </c>
      <c r="D3" s="40">
        <v>43682</v>
      </c>
      <c r="E3" s="242">
        <v>33048</v>
      </c>
      <c r="F3" s="3" t="s">
        <v>8</v>
      </c>
    </row>
    <row r="4" spans="1:7" x14ac:dyDescent="0.35">
      <c r="A4" s="150" t="s">
        <v>9</v>
      </c>
      <c r="B4" s="2" t="s">
        <v>10</v>
      </c>
      <c r="C4" s="40">
        <v>43601</v>
      </c>
      <c r="D4" s="40">
        <v>43707</v>
      </c>
      <c r="E4" s="242">
        <v>36687</v>
      </c>
      <c r="F4" s="3" t="s">
        <v>11</v>
      </c>
    </row>
    <row r="5" spans="1:7" x14ac:dyDescent="0.35">
      <c r="A5" s="151" t="s">
        <v>12</v>
      </c>
      <c r="B5" s="2" t="s">
        <v>13</v>
      </c>
      <c r="C5" s="28">
        <v>43578</v>
      </c>
      <c r="D5" s="40">
        <v>43679</v>
      </c>
      <c r="E5" s="242">
        <v>28053</v>
      </c>
      <c r="F5" s="3" t="s">
        <v>14</v>
      </c>
    </row>
    <row r="6" spans="1:7" x14ac:dyDescent="0.35">
      <c r="A6" s="152" t="s">
        <v>15</v>
      </c>
      <c r="B6" s="1" t="s">
        <v>16</v>
      </c>
      <c r="C6" s="39">
        <v>43571</v>
      </c>
      <c r="D6" s="41">
        <v>43677</v>
      </c>
      <c r="E6" s="243">
        <v>28053</v>
      </c>
      <c r="F6" s="38" t="s">
        <v>17</v>
      </c>
    </row>
    <row r="7" spans="1:7" x14ac:dyDescent="0.35">
      <c r="A7" s="38"/>
      <c r="B7" s="1"/>
      <c r="D7" s="39"/>
      <c r="E7" s="41"/>
      <c r="F7" s="42"/>
      <c r="G7" s="1"/>
    </row>
    <row r="8" spans="1:7" x14ac:dyDescent="0.35">
      <c r="A8" s="38"/>
      <c r="B8" s="1"/>
      <c r="D8" s="39"/>
      <c r="E8" s="41"/>
      <c r="F8" s="42"/>
      <c r="G8" s="1"/>
    </row>
    <row r="9" spans="1:7" ht="13.15" x14ac:dyDescent="0.4">
      <c r="B9" s="17"/>
      <c r="E9" s="43"/>
      <c r="F9" s="43"/>
    </row>
    <row r="13" spans="1:7" x14ac:dyDescent="0.35">
      <c r="A13" s="11"/>
      <c r="B13" s="35"/>
    </row>
    <row r="14" spans="1:7" x14ac:dyDescent="0.35">
      <c r="A14" s="4"/>
      <c r="B14" s="4"/>
    </row>
    <row r="15" spans="1:7" x14ac:dyDescent="0.35">
      <c r="A15" s="4"/>
      <c r="B15" s="4"/>
    </row>
    <row r="16" spans="1:7" x14ac:dyDescent="0.35">
      <c r="A16" s="4"/>
      <c r="B16" s="4"/>
    </row>
    <row r="17" spans="1:2" x14ac:dyDescent="0.35">
      <c r="A17" s="4"/>
      <c r="B17" s="4"/>
    </row>
    <row r="18" spans="1:2" x14ac:dyDescent="0.35">
      <c r="A18" s="4"/>
      <c r="B18" s="4"/>
    </row>
    <row r="19" spans="1:2" x14ac:dyDescent="0.35">
      <c r="A19" s="11"/>
      <c r="B19" s="35"/>
    </row>
    <row r="20" spans="1:2" x14ac:dyDescent="0.35">
      <c r="A20" s="11"/>
      <c r="B20" s="11"/>
    </row>
    <row r="21" spans="1:2" x14ac:dyDescent="0.35">
      <c r="A21" s="11"/>
      <c r="B21" s="11"/>
    </row>
    <row r="22" spans="1:2" x14ac:dyDescent="0.35">
      <c r="A22" s="11"/>
      <c r="B22" s="11"/>
    </row>
    <row r="23" spans="1:2" x14ac:dyDescent="0.35">
      <c r="A23" s="11"/>
      <c r="B23" s="4"/>
    </row>
  </sheetData>
  <mergeCells count="1">
    <mergeCell ref="A1:F1"/>
  </mergeCells>
  <phoneticPr fontId="5" type="noConversion"/>
  <pageMargins left="0.5" right="0.5" top="0.5" bottom="0.5" header="0.5" footer="0.5"/>
  <pageSetup scale="96" fitToHeight="0" orientation="landscape" r:id="rId1"/>
  <headerFooter alignWithMargins="0"/>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O38"/>
  <sheetViews>
    <sheetView tabSelected="1" workbookViewId="0">
      <pane xSplit="3" topLeftCell="T1" activePane="topRight" state="frozen"/>
      <selection pane="topRight" activeCell="AE9" sqref="AE4:AE9"/>
    </sheetView>
  </sheetViews>
  <sheetFormatPr defaultColWidth="9.140625" defaultRowHeight="12.75" x14ac:dyDescent="0.35"/>
  <cols>
    <col min="1" max="1" width="19.28515625" style="4" customWidth="1"/>
    <col min="2" max="3" width="10.7109375" style="4" customWidth="1"/>
    <col min="4" max="15" width="12.7109375" style="11" customWidth="1"/>
    <col min="16" max="39" width="10.7109375" style="11" customWidth="1"/>
    <col min="40" max="75" width="10.7109375" style="18" customWidth="1"/>
    <col min="76" max="82" width="10.7109375" style="24" customWidth="1"/>
    <col min="83" max="83" width="10.7109375" style="4" customWidth="1"/>
    <col min="84" max="84" width="10.7109375" style="24" customWidth="1"/>
    <col min="85" max="85" width="10.7109375" style="4" customWidth="1"/>
    <col min="86" max="86" width="10.7109375" style="24" customWidth="1"/>
    <col min="87" max="93" width="10.7109375" style="4" customWidth="1"/>
    <col min="94" max="16384" width="9.140625" style="4"/>
  </cols>
  <sheetData>
    <row r="1" spans="1:93" ht="13.5" customHeight="1" thickBot="1" x14ac:dyDescent="0.45">
      <c r="A1" s="63" t="s">
        <v>245</v>
      </c>
      <c r="D1" s="4"/>
      <c r="E1" s="4"/>
      <c r="F1" s="4"/>
      <c r="G1" s="4"/>
      <c r="H1" s="4"/>
      <c r="I1" s="4"/>
      <c r="J1" s="63"/>
      <c r="K1" s="63"/>
      <c r="L1" s="63"/>
      <c r="M1" s="63"/>
      <c r="N1" s="63"/>
      <c r="O1" s="63"/>
      <c r="P1" s="114"/>
      <c r="Q1" s="63"/>
      <c r="R1" s="63"/>
      <c r="S1" s="63"/>
      <c r="T1" s="63"/>
      <c r="U1" s="115"/>
      <c r="V1" s="63"/>
      <c r="W1" s="63"/>
      <c r="X1" s="63"/>
      <c r="Y1" s="63"/>
      <c r="Z1" s="63"/>
      <c r="AA1" s="63"/>
      <c r="AB1" s="63"/>
      <c r="AC1" s="63"/>
      <c r="AD1" s="63"/>
      <c r="AE1" s="63"/>
      <c r="AF1" s="63"/>
      <c r="AG1" s="63"/>
      <c r="AH1" s="63"/>
      <c r="AI1" s="63"/>
      <c r="AJ1" s="63"/>
      <c r="AK1" s="63"/>
      <c r="AL1" s="63"/>
      <c r="AM1" s="63"/>
      <c r="AN1" s="63"/>
      <c r="AO1" s="63"/>
      <c r="AP1" s="63"/>
      <c r="AQ1" s="63"/>
      <c r="AR1" s="63"/>
      <c r="AS1" s="63"/>
      <c r="AT1" s="63"/>
      <c r="AU1" s="63"/>
      <c r="AV1" s="63"/>
      <c r="AW1" s="63"/>
      <c r="AX1" s="63"/>
      <c r="AY1" s="63"/>
      <c r="AZ1" s="63"/>
      <c r="BA1" s="63"/>
      <c r="BB1" s="63"/>
      <c r="BC1" s="63"/>
      <c r="BD1" s="63"/>
      <c r="BE1" s="63"/>
      <c r="BF1" s="63"/>
      <c r="BG1" s="63"/>
      <c r="BH1" s="63"/>
      <c r="BI1" s="63"/>
      <c r="BJ1" s="63"/>
      <c r="BK1" s="63"/>
      <c r="BL1" s="63"/>
      <c r="BM1" s="63"/>
      <c r="BN1" s="63"/>
      <c r="BO1" s="63"/>
      <c r="BP1" s="63"/>
      <c r="BQ1" s="63"/>
      <c r="BR1" s="63"/>
      <c r="BS1" s="63"/>
      <c r="BT1" s="63"/>
      <c r="BU1" s="63"/>
      <c r="BV1" s="63"/>
      <c r="BW1" s="63"/>
      <c r="BX1" s="63"/>
      <c r="BY1" s="89"/>
      <c r="BZ1" s="63"/>
      <c r="CA1" s="89"/>
      <c r="CB1" s="63"/>
      <c r="CC1" s="89"/>
      <c r="CD1" s="89"/>
      <c r="CF1" s="89"/>
      <c r="CH1" s="89"/>
    </row>
    <row r="2" spans="1:93" s="7" customFormat="1" ht="39.950000000000003" hidden="1" customHeight="1" x14ac:dyDescent="0.4">
      <c r="A2" s="102" t="s">
        <v>18</v>
      </c>
      <c r="B2" s="103" t="s">
        <v>19</v>
      </c>
      <c r="C2" s="103" t="s">
        <v>20</v>
      </c>
      <c r="D2" s="254" t="s">
        <v>21</v>
      </c>
      <c r="E2" s="250"/>
      <c r="F2" s="250"/>
      <c r="G2" s="250"/>
      <c r="H2" s="250"/>
      <c r="I2" s="255"/>
      <c r="J2" s="250" t="s">
        <v>22</v>
      </c>
      <c r="K2" s="250"/>
      <c r="L2" s="250"/>
      <c r="M2" s="250"/>
      <c r="N2" s="250"/>
      <c r="O2" s="250"/>
      <c r="P2" s="254" t="s">
        <v>23</v>
      </c>
      <c r="Q2" s="250"/>
      <c r="R2" s="250"/>
      <c r="S2" s="250"/>
      <c r="T2" s="250"/>
      <c r="U2" s="255"/>
      <c r="V2" s="250" t="s">
        <v>24</v>
      </c>
      <c r="W2" s="250"/>
      <c r="X2" s="250"/>
      <c r="Y2" s="250"/>
      <c r="Z2" s="250"/>
      <c r="AA2" s="250"/>
      <c r="AB2" s="257" t="s">
        <v>25</v>
      </c>
      <c r="AC2" s="258"/>
      <c r="AD2" s="258"/>
      <c r="AE2" s="258"/>
      <c r="AF2" s="258"/>
      <c r="AG2" s="259"/>
      <c r="AH2" s="256" t="s">
        <v>26</v>
      </c>
      <c r="AI2" s="256"/>
      <c r="AJ2" s="256"/>
      <c r="AK2" s="256"/>
      <c r="AL2" s="256"/>
      <c r="AM2" s="256"/>
      <c r="AN2" s="263" t="s">
        <v>27</v>
      </c>
      <c r="AO2" s="256"/>
      <c r="AP2" s="256"/>
      <c r="AQ2" s="256"/>
      <c r="AR2" s="256"/>
      <c r="AS2" s="264"/>
      <c r="AT2" s="256" t="s">
        <v>28</v>
      </c>
      <c r="AU2" s="256"/>
      <c r="AV2" s="256"/>
      <c r="AW2" s="256"/>
      <c r="AX2" s="256"/>
      <c r="AY2" s="256"/>
      <c r="AZ2" s="260" t="s">
        <v>29</v>
      </c>
      <c r="BA2" s="261"/>
      <c r="BB2" s="261"/>
      <c r="BC2" s="261"/>
      <c r="BD2" s="261"/>
      <c r="BE2" s="262"/>
      <c r="BF2" s="261" t="s">
        <v>30</v>
      </c>
      <c r="BG2" s="261"/>
      <c r="BH2" s="261"/>
      <c r="BI2" s="261"/>
      <c r="BJ2" s="261"/>
      <c r="BK2" s="261"/>
      <c r="BL2" s="260" t="s">
        <v>31</v>
      </c>
      <c r="BM2" s="261"/>
      <c r="BN2" s="261"/>
      <c r="BO2" s="261"/>
      <c r="BP2" s="261"/>
      <c r="BQ2" s="262"/>
      <c r="BR2" s="261" t="s">
        <v>32</v>
      </c>
      <c r="BS2" s="261"/>
      <c r="BT2" s="261"/>
      <c r="BU2" s="261"/>
      <c r="BV2" s="261"/>
      <c r="BW2" s="261"/>
      <c r="BX2" s="260" t="s">
        <v>33</v>
      </c>
      <c r="BY2" s="261"/>
      <c r="BZ2" s="261"/>
      <c r="CA2" s="261"/>
      <c r="CB2" s="261"/>
      <c r="CC2" s="262"/>
      <c r="CD2" s="261" t="s">
        <v>34</v>
      </c>
      <c r="CE2" s="261"/>
      <c r="CF2" s="261"/>
      <c r="CG2" s="261"/>
      <c r="CH2" s="261"/>
      <c r="CI2" s="261"/>
      <c r="CJ2" s="265" t="s">
        <v>35</v>
      </c>
      <c r="CK2" s="266"/>
      <c r="CL2" s="266"/>
      <c r="CM2" s="266"/>
      <c r="CN2" s="266"/>
      <c r="CO2" s="267"/>
    </row>
    <row r="3" spans="1:93" s="7" customFormat="1" ht="20.100000000000001" hidden="1" customHeight="1" x14ac:dyDescent="0.4">
      <c r="A3" s="90"/>
      <c r="B3" s="62"/>
      <c r="C3" s="62"/>
      <c r="D3" s="251" t="s">
        <v>36</v>
      </c>
      <c r="E3" s="252"/>
      <c r="F3" s="252" t="s">
        <v>37</v>
      </c>
      <c r="G3" s="252"/>
      <c r="H3" s="252" t="s">
        <v>38</v>
      </c>
      <c r="I3" s="253"/>
      <c r="J3" s="251" t="s">
        <v>39</v>
      </c>
      <c r="K3" s="252"/>
      <c r="L3" s="252" t="s">
        <v>37</v>
      </c>
      <c r="M3" s="252"/>
      <c r="N3" s="252" t="s">
        <v>38</v>
      </c>
      <c r="O3" s="253"/>
      <c r="P3" s="251" t="s">
        <v>39</v>
      </c>
      <c r="Q3" s="252"/>
      <c r="R3" s="252" t="s">
        <v>37</v>
      </c>
      <c r="S3" s="252"/>
      <c r="T3" s="252" t="s">
        <v>38</v>
      </c>
      <c r="U3" s="253"/>
      <c r="V3" s="251" t="s">
        <v>39</v>
      </c>
      <c r="W3" s="252"/>
      <c r="X3" s="252" t="s">
        <v>37</v>
      </c>
      <c r="Y3" s="252"/>
      <c r="Z3" s="252" t="s">
        <v>38</v>
      </c>
      <c r="AA3" s="253"/>
      <c r="AB3" s="251" t="s">
        <v>39</v>
      </c>
      <c r="AC3" s="252"/>
      <c r="AD3" s="252" t="s">
        <v>37</v>
      </c>
      <c r="AE3" s="252"/>
      <c r="AF3" s="252" t="s">
        <v>38</v>
      </c>
      <c r="AG3" s="253"/>
      <c r="AH3" s="251" t="s">
        <v>39</v>
      </c>
      <c r="AI3" s="252"/>
      <c r="AJ3" s="252" t="s">
        <v>37</v>
      </c>
      <c r="AK3" s="252"/>
      <c r="AL3" s="252" t="s">
        <v>38</v>
      </c>
      <c r="AM3" s="253"/>
      <c r="AN3" s="251" t="s">
        <v>39</v>
      </c>
      <c r="AO3" s="252"/>
      <c r="AP3" s="252" t="s">
        <v>37</v>
      </c>
      <c r="AQ3" s="252"/>
      <c r="AR3" s="252" t="s">
        <v>38</v>
      </c>
      <c r="AS3" s="253"/>
      <c r="AT3" s="251" t="s">
        <v>39</v>
      </c>
      <c r="AU3" s="252"/>
      <c r="AV3" s="252" t="s">
        <v>37</v>
      </c>
      <c r="AW3" s="252"/>
      <c r="AX3" s="252" t="s">
        <v>38</v>
      </c>
      <c r="AY3" s="253"/>
      <c r="AZ3" s="251" t="s">
        <v>39</v>
      </c>
      <c r="BA3" s="252"/>
      <c r="BB3" s="252" t="s">
        <v>37</v>
      </c>
      <c r="BC3" s="252"/>
      <c r="BD3" s="252" t="s">
        <v>38</v>
      </c>
      <c r="BE3" s="253"/>
      <c r="BF3" s="251" t="s">
        <v>39</v>
      </c>
      <c r="BG3" s="252"/>
      <c r="BH3" s="252" t="s">
        <v>37</v>
      </c>
      <c r="BI3" s="252"/>
      <c r="BJ3" s="252" t="s">
        <v>38</v>
      </c>
      <c r="BK3" s="253"/>
      <c r="BL3" s="251" t="s">
        <v>39</v>
      </c>
      <c r="BM3" s="252"/>
      <c r="BN3" s="252" t="s">
        <v>37</v>
      </c>
      <c r="BO3" s="252"/>
      <c r="BP3" s="252" t="s">
        <v>38</v>
      </c>
      <c r="BQ3" s="253"/>
      <c r="BR3" s="251" t="s">
        <v>39</v>
      </c>
      <c r="BS3" s="252"/>
      <c r="BT3" s="252" t="s">
        <v>37</v>
      </c>
      <c r="BU3" s="252"/>
      <c r="BV3" s="252" t="s">
        <v>38</v>
      </c>
      <c r="BW3" s="253"/>
      <c r="BX3" s="251" t="s">
        <v>39</v>
      </c>
      <c r="BY3" s="252"/>
      <c r="BZ3" s="252" t="s">
        <v>37</v>
      </c>
      <c r="CA3" s="252"/>
      <c r="CB3" s="252" t="s">
        <v>38</v>
      </c>
      <c r="CC3" s="253"/>
      <c r="CD3" s="251" t="s">
        <v>39</v>
      </c>
      <c r="CE3" s="252"/>
      <c r="CF3" s="252" t="s">
        <v>37</v>
      </c>
      <c r="CG3" s="252"/>
      <c r="CH3" s="252" t="s">
        <v>38</v>
      </c>
      <c r="CI3" s="253"/>
      <c r="CJ3" s="251" t="s">
        <v>39</v>
      </c>
      <c r="CK3" s="252"/>
      <c r="CL3" s="252" t="s">
        <v>37</v>
      </c>
      <c r="CM3" s="252"/>
      <c r="CN3" s="252" t="s">
        <v>38</v>
      </c>
      <c r="CO3" s="253"/>
    </row>
    <row r="4" spans="1:93" s="7" customFormat="1" ht="63.95" customHeight="1" x14ac:dyDescent="0.4">
      <c r="A4" s="90" t="s">
        <v>18</v>
      </c>
      <c r="B4" s="62" t="s">
        <v>40</v>
      </c>
      <c r="C4" s="62" t="s">
        <v>41</v>
      </c>
      <c r="D4" s="247" t="s">
        <v>42</v>
      </c>
      <c r="E4" s="248" t="s">
        <v>43</v>
      </c>
      <c r="F4" s="156" t="s">
        <v>44</v>
      </c>
      <c r="G4" s="248" t="s">
        <v>45</v>
      </c>
      <c r="H4" s="248" t="s">
        <v>46</v>
      </c>
      <c r="I4" s="248" t="s">
        <v>47</v>
      </c>
      <c r="J4" s="248" t="s">
        <v>48</v>
      </c>
      <c r="K4" s="248" t="s">
        <v>49</v>
      </c>
      <c r="L4" s="248" t="s">
        <v>50</v>
      </c>
      <c r="M4" s="248" t="s">
        <v>51</v>
      </c>
      <c r="N4" s="248" t="s">
        <v>52</v>
      </c>
      <c r="O4" s="248" t="s">
        <v>53</v>
      </c>
      <c r="P4" s="247" t="s">
        <v>54</v>
      </c>
      <c r="Q4" s="248" t="s">
        <v>55</v>
      </c>
      <c r="R4" s="156" t="s">
        <v>56</v>
      </c>
      <c r="S4" s="156" t="s">
        <v>57</v>
      </c>
      <c r="T4" s="248" t="s">
        <v>58</v>
      </c>
      <c r="U4" s="248" t="s">
        <v>59</v>
      </c>
      <c r="V4" s="157" t="s">
        <v>60</v>
      </c>
      <c r="W4" s="248" t="s">
        <v>61</v>
      </c>
      <c r="X4" s="156" t="s">
        <v>62</v>
      </c>
      <c r="Y4" s="156" t="s">
        <v>63</v>
      </c>
      <c r="Z4" s="156" t="s">
        <v>64</v>
      </c>
      <c r="AA4" s="248" t="s">
        <v>65</v>
      </c>
      <c r="AB4" s="119" t="s">
        <v>66</v>
      </c>
      <c r="AC4" s="92" t="s">
        <v>67</v>
      </c>
      <c r="AD4" s="158" t="s">
        <v>68</v>
      </c>
      <c r="AE4" s="158" t="s">
        <v>69</v>
      </c>
      <c r="AF4" s="92" t="s">
        <v>70</v>
      </c>
      <c r="AG4" s="92" t="s">
        <v>71</v>
      </c>
      <c r="AH4" s="159" t="s">
        <v>72</v>
      </c>
      <c r="AI4" s="91" t="s">
        <v>73</v>
      </c>
      <c r="AJ4" s="91" t="s">
        <v>74</v>
      </c>
      <c r="AK4" s="91" t="s">
        <v>75</v>
      </c>
      <c r="AL4" s="91" t="s">
        <v>76</v>
      </c>
      <c r="AM4" s="91" t="s">
        <v>77</v>
      </c>
      <c r="AN4" s="106" t="s">
        <v>78</v>
      </c>
      <c r="AO4" s="91" t="s">
        <v>79</v>
      </c>
      <c r="AP4" s="160" t="s">
        <v>80</v>
      </c>
      <c r="AQ4" s="160" t="s">
        <v>81</v>
      </c>
      <c r="AR4" s="91" t="s">
        <v>82</v>
      </c>
      <c r="AS4" s="91" t="s">
        <v>83</v>
      </c>
      <c r="AT4" s="159" t="s">
        <v>84</v>
      </c>
      <c r="AU4" s="91" t="s">
        <v>85</v>
      </c>
      <c r="AV4" s="91" t="s">
        <v>86</v>
      </c>
      <c r="AW4" s="91" t="s">
        <v>87</v>
      </c>
      <c r="AX4" s="91" t="s">
        <v>88</v>
      </c>
      <c r="AY4" s="91" t="s">
        <v>89</v>
      </c>
      <c r="AZ4" s="120" t="s">
        <v>90</v>
      </c>
      <c r="BA4" s="93" t="s">
        <v>91</v>
      </c>
      <c r="BB4" s="161" t="s">
        <v>92</v>
      </c>
      <c r="BC4" s="161" t="s">
        <v>93</v>
      </c>
      <c r="BD4" s="93" t="s">
        <v>94</v>
      </c>
      <c r="BE4" s="93" t="s">
        <v>95</v>
      </c>
      <c r="BF4" s="162" t="s">
        <v>96</v>
      </c>
      <c r="BG4" s="93" t="s">
        <v>97</v>
      </c>
      <c r="BH4" s="93" t="s">
        <v>98</v>
      </c>
      <c r="BI4" s="93" t="s">
        <v>99</v>
      </c>
      <c r="BJ4" s="93" t="s">
        <v>100</v>
      </c>
      <c r="BK4" s="93" t="s">
        <v>101</v>
      </c>
      <c r="BL4" s="120" t="s">
        <v>102</v>
      </c>
      <c r="BM4" s="93" t="s">
        <v>103</v>
      </c>
      <c r="BN4" s="161" t="s">
        <v>104</v>
      </c>
      <c r="BO4" s="161" t="s">
        <v>105</v>
      </c>
      <c r="BP4" s="93" t="s">
        <v>104</v>
      </c>
      <c r="BQ4" s="93" t="s">
        <v>105</v>
      </c>
      <c r="BR4" s="162" t="s">
        <v>106</v>
      </c>
      <c r="BS4" s="93" t="s">
        <v>107</v>
      </c>
      <c r="BT4" s="93" t="s">
        <v>108</v>
      </c>
      <c r="BU4" s="93" t="s">
        <v>109</v>
      </c>
      <c r="BV4" s="93" t="s">
        <v>110</v>
      </c>
      <c r="BW4" s="93" t="s">
        <v>111</v>
      </c>
      <c r="BX4" s="120" t="s">
        <v>112</v>
      </c>
      <c r="BY4" s="93" t="s">
        <v>113</v>
      </c>
      <c r="BZ4" s="161" t="s">
        <v>114</v>
      </c>
      <c r="CA4" s="161" t="s">
        <v>115</v>
      </c>
      <c r="CB4" s="93" t="s">
        <v>116</v>
      </c>
      <c r="CC4" s="93" t="s">
        <v>117</v>
      </c>
      <c r="CD4" s="162" t="s">
        <v>118</v>
      </c>
      <c r="CE4" s="93" t="s">
        <v>119</v>
      </c>
      <c r="CF4" s="93" t="s">
        <v>120</v>
      </c>
      <c r="CG4" s="93" t="s">
        <v>121</v>
      </c>
      <c r="CH4" s="93" t="s">
        <v>122</v>
      </c>
      <c r="CI4" s="93" t="s">
        <v>123</v>
      </c>
      <c r="CJ4" s="121" t="s">
        <v>124</v>
      </c>
      <c r="CK4" s="94" t="s">
        <v>125</v>
      </c>
      <c r="CL4" s="163" t="s">
        <v>126</v>
      </c>
      <c r="CM4" s="163" t="s">
        <v>127</v>
      </c>
      <c r="CN4" s="94" t="s">
        <v>128</v>
      </c>
      <c r="CO4" s="94" t="s">
        <v>129</v>
      </c>
    </row>
    <row r="5" spans="1:93" x14ac:dyDescent="0.35">
      <c r="A5" s="83" t="s">
        <v>130</v>
      </c>
      <c r="B5" s="83" t="s">
        <v>131</v>
      </c>
      <c r="C5" s="83" t="s">
        <v>132</v>
      </c>
      <c r="D5" s="108">
        <v>8.4700000000000006</v>
      </c>
      <c r="E5" s="164" t="s">
        <v>133</v>
      </c>
      <c r="F5" s="84"/>
      <c r="G5" s="164"/>
      <c r="H5" s="84"/>
      <c r="I5" s="165"/>
      <c r="J5" s="166">
        <v>24.21</v>
      </c>
      <c r="K5" s="84" t="s">
        <v>133</v>
      </c>
      <c r="L5" s="166"/>
      <c r="M5" s="84"/>
      <c r="N5" s="166"/>
      <c r="O5" s="84"/>
      <c r="P5" s="167">
        <v>3142.53</v>
      </c>
      <c r="Q5" s="60" t="s">
        <v>134</v>
      </c>
      <c r="R5" s="166"/>
      <c r="S5" s="60"/>
      <c r="T5" s="166"/>
      <c r="U5" s="168"/>
      <c r="V5" s="60">
        <v>26590</v>
      </c>
      <c r="W5" s="164" t="s">
        <v>133</v>
      </c>
      <c r="X5" s="60"/>
      <c r="Y5" s="164"/>
      <c r="Z5" s="60"/>
      <c r="AA5" s="164"/>
      <c r="AB5" s="167">
        <v>64.287800000000004</v>
      </c>
      <c r="AC5" s="166" t="s">
        <v>133</v>
      </c>
      <c r="AD5" s="166"/>
      <c r="AE5" s="166"/>
      <c r="AF5" s="166"/>
      <c r="AG5" s="169"/>
      <c r="AH5" s="166">
        <v>110.17</v>
      </c>
      <c r="AI5" s="166" t="s">
        <v>133</v>
      </c>
      <c r="AJ5" s="166"/>
      <c r="AK5" s="166"/>
      <c r="AL5" s="166"/>
      <c r="AM5" s="166"/>
      <c r="AN5" s="167">
        <v>45.916699999999999</v>
      </c>
      <c r="AO5" s="166" t="s">
        <v>133</v>
      </c>
      <c r="AP5" s="166"/>
      <c r="AQ5" s="166"/>
      <c r="AR5" s="166"/>
      <c r="AS5" s="169"/>
      <c r="AT5" s="84">
        <v>0.15497201890000001</v>
      </c>
      <c r="AU5" s="166"/>
      <c r="AV5" s="84"/>
      <c r="AW5" s="166"/>
      <c r="AX5" s="84"/>
      <c r="AY5" s="166"/>
      <c r="AZ5" s="108">
        <v>7.5842000000000001</v>
      </c>
      <c r="BA5" s="164" t="s">
        <v>133</v>
      </c>
      <c r="BB5" s="84"/>
      <c r="BC5" s="164"/>
      <c r="BD5" s="84"/>
      <c r="BE5" s="165"/>
      <c r="BF5" s="84">
        <v>45.101700000000001</v>
      </c>
      <c r="BG5" s="164" t="s">
        <v>134</v>
      </c>
      <c r="BH5" s="84"/>
      <c r="BI5" s="164"/>
      <c r="BJ5" s="84"/>
      <c r="BK5" s="164"/>
      <c r="BL5" s="108">
        <v>53.884700000000002</v>
      </c>
      <c r="BM5" s="164" t="s">
        <v>135</v>
      </c>
      <c r="BN5" s="84"/>
      <c r="BO5" s="164"/>
      <c r="BP5" s="84"/>
      <c r="BQ5" s="165"/>
      <c r="BR5" s="84">
        <v>27.952500000000001</v>
      </c>
      <c r="BS5" s="164" t="s">
        <v>133</v>
      </c>
      <c r="BT5" s="84"/>
      <c r="BU5" s="164"/>
      <c r="BV5" s="84"/>
      <c r="BW5" s="164"/>
      <c r="BX5" s="108">
        <v>24.9725</v>
      </c>
      <c r="BY5" s="164" t="s">
        <v>134</v>
      </c>
      <c r="BZ5" s="84"/>
      <c r="CA5" s="164"/>
      <c r="CB5" s="84"/>
      <c r="CC5" s="165"/>
      <c r="CD5" s="84">
        <v>68.680599999999998</v>
      </c>
      <c r="CE5" s="164" t="s">
        <v>134</v>
      </c>
      <c r="CF5" s="84"/>
      <c r="CG5" s="164"/>
      <c r="CH5" s="84"/>
      <c r="CI5" s="164"/>
      <c r="CJ5" s="170">
        <v>0.68279999999999996</v>
      </c>
      <c r="CK5" s="164" t="s">
        <v>134</v>
      </c>
      <c r="CL5" s="164"/>
      <c r="CM5" s="164"/>
      <c r="CN5" s="164"/>
      <c r="CO5" s="165"/>
    </row>
    <row r="6" spans="1:93" x14ac:dyDescent="0.35">
      <c r="A6" s="85" t="s">
        <v>136</v>
      </c>
      <c r="B6" s="85" t="s">
        <v>137</v>
      </c>
      <c r="C6" s="85" t="s">
        <v>138</v>
      </c>
      <c r="D6" s="110">
        <v>8.4600000000000009</v>
      </c>
      <c r="E6" s="171" t="s">
        <v>133</v>
      </c>
      <c r="F6" s="86"/>
      <c r="G6" s="171"/>
      <c r="H6" s="86"/>
      <c r="I6" s="172"/>
      <c r="J6" s="173">
        <v>24.17</v>
      </c>
      <c r="K6" s="86" t="s">
        <v>133</v>
      </c>
      <c r="L6" s="173"/>
      <c r="M6" s="86"/>
      <c r="N6" s="173"/>
      <c r="O6" s="86"/>
      <c r="P6" s="174">
        <v>3039.55</v>
      </c>
      <c r="Q6" s="87" t="s">
        <v>139</v>
      </c>
      <c r="R6" s="173"/>
      <c r="S6" s="87"/>
      <c r="T6" s="173"/>
      <c r="U6" s="175"/>
      <c r="V6" s="61">
        <v>25629</v>
      </c>
      <c r="W6" s="171" t="s">
        <v>133</v>
      </c>
      <c r="X6" s="61"/>
      <c r="Y6" s="171"/>
      <c r="Z6" s="61"/>
      <c r="AA6" s="171"/>
      <c r="AB6" s="174">
        <v>62.900500000000001</v>
      </c>
      <c r="AC6" s="173" t="s">
        <v>133</v>
      </c>
      <c r="AD6" s="173"/>
      <c r="AE6" s="173"/>
      <c r="AF6" s="173"/>
      <c r="AG6" s="176"/>
      <c r="AH6" s="177">
        <v>109.42</v>
      </c>
      <c r="AI6" s="177" t="s">
        <v>133</v>
      </c>
      <c r="AJ6" s="177"/>
      <c r="AK6" s="177"/>
      <c r="AL6" s="177"/>
      <c r="AM6" s="177"/>
      <c r="AN6" s="174">
        <v>39.333300000000001</v>
      </c>
      <c r="AO6" s="173" t="s">
        <v>135</v>
      </c>
      <c r="AP6" s="173"/>
      <c r="AQ6" s="173"/>
      <c r="AR6" s="173"/>
      <c r="AS6" s="176"/>
      <c r="AT6" s="178">
        <v>0.21963713369999999</v>
      </c>
      <c r="AU6" s="177"/>
      <c r="AV6" s="178"/>
      <c r="AW6" s="177"/>
      <c r="AX6" s="178"/>
      <c r="AY6" s="177"/>
      <c r="AZ6" s="110">
        <v>7.7742000000000004</v>
      </c>
      <c r="BA6" s="171" t="s">
        <v>133</v>
      </c>
      <c r="BB6" s="86"/>
      <c r="BC6" s="171"/>
      <c r="BD6" s="86"/>
      <c r="BE6" s="172"/>
      <c r="BF6" s="178">
        <v>47.21</v>
      </c>
      <c r="BG6" s="179" t="s">
        <v>133</v>
      </c>
      <c r="BH6" s="178"/>
      <c r="BI6" s="179"/>
      <c r="BJ6" s="178"/>
      <c r="BK6" s="179"/>
      <c r="BL6" s="110">
        <v>53.848300000000002</v>
      </c>
      <c r="BM6" s="171" t="s">
        <v>135</v>
      </c>
      <c r="BN6" s="86"/>
      <c r="BO6" s="171"/>
      <c r="BP6" s="86"/>
      <c r="BQ6" s="172"/>
      <c r="BR6" s="178">
        <v>23.675000000000001</v>
      </c>
      <c r="BS6" s="179" t="s">
        <v>135</v>
      </c>
      <c r="BT6" s="178"/>
      <c r="BU6" s="179"/>
      <c r="BV6" s="178"/>
      <c r="BW6" s="179"/>
      <c r="BX6" s="110">
        <v>26.12</v>
      </c>
      <c r="BY6" s="171" t="s">
        <v>133</v>
      </c>
      <c r="BZ6" s="86"/>
      <c r="CA6" s="171"/>
      <c r="CB6" s="86"/>
      <c r="CC6" s="172"/>
      <c r="CD6" s="178">
        <v>67.331199999999995</v>
      </c>
      <c r="CE6" s="179" t="s">
        <v>139</v>
      </c>
      <c r="CF6" s="178"/>
      <c r="CG6" s="179"/>
      <c r="CH6" s="178"/>
      <c r="CI6" s="179"/>
      <c r="CJ6" s="180">
        <v>0.66690000000000005</v>
      </c>
      <c r="CK6" s="171" t="s">
        <v>139</v>
      </c>
      <c r="CL6" s="171"/>
      <c r="CM6" s="171"/>
      <c r="CN6" s="171"/>
      <c r="CO6" s="172"/>
    </row>
    <row r="7" spans="1:93" x14ac:dyDescent="0.35">
      <c r="A7" s="211" t="s">
        <v>140</v>
      </c>
      <c r="B7" s="211" t="s">
        <v>131</v>
      </c>
      <c r="C7" s="211" t="s">
        <v>141</v>
      </c>
      <c r="D7" s="212">
        <v>8.4499999999999993</v>
      </c>
      <c r="E7" s="213" t="s">
        <v>133</v>
      </c>
      <c r="F7" s="214">
        <v>8.34</v>
      </c>
      <c r="G7" s="213" t="s">
        <v>133</v>
      </c>
      <c r="H7" s="214">
        <v>8.4700000000000006</v>
      </c>
      <c r="I7" s="215" t="s">
        <v>133</v>
      </c>
      <c r="J7" s="216">
        <v>24.14</v>
      </c>
      <c r="K7" s="214" t="s">
        <v>133</v>
      </c>
      <c r="L7" s="216">
        <v>23.84</v>
      </c>
      <c r="M7" s="214" t="s">
        <v>133</v>
      </c>
      <c r="N7" s="216">
        <v>24.2</v>
      </c>
      <c r="O7" s="214" t="s">
        <v>133</v>
      </c>
      <c r="P7" s="217">
        <v>3259.11</v>
      </c>
      <c r="Q7" s="218" t="s">
        <v>133</v>
      </c>
      <c r="R7" s="216">
        <v>3130.97</v>
      </c>
      <c r="S7" s="218" t="s">
        <v>133</v>
      </c>
      <c r="T7" s="216">
        <v>3129.89</v>
      </c>
      <c r="U7" s="219" t="s">
        <v>133</v>
      </c>
      <c r="V7" s="220">
        <v>27611</v>
      </c>
      <c r="W7" s="213" t="s">
        <v>133</v>
      </c>
      <c r="X7" s="220">
        <v>26122</v>
      </c>
      <c r="Y7" s="213" t="s">
        <v>133</v>
      </c>
      <c r="Z7" s="220">
        <v>26630</v>
      </c>
      <c r="AA7" s="213" t="s">
        <v>133</v>
      </c>
      <c r="AB7" s="217">
        <v>64.805000000000007</v>
      </c>
      <c r="AC7" s="216" t="s">
        <v>133</v>
      </c>
      <c r="AD7" s="216">
        <v>62.285499999999999</v>
      </c>
      <c r="AE7" s="216" t="s">
        <v>133</v>
      </c>
      <c r="AF7" s="216">
        <v>64.033299999999997</v>
      </c>
      <c r="AG7" s="221" t="s">
        <v>133</v>
      </c>
      <c r="AH7" s="222">
        <v>109.67</v>
      </c>
      <c r="AI7" s="222" t="s">
        <v>133</v>
      </c>
      <c r="AJ7" s="222">
        <v>114.32</v>
      </c>
      <c r="AK7" s="222" t="s">
        <v>133</v>
      </c>
      <c r="AL7" s="222">
        <v>117.62</v>
      </c>
      <c r="AM7" s="222" t="s">
        <v>133</v>
      </c>
      <c r="AN7" s="217">
        <v>40</v>
      </c>
      <c r="AO7" s="216" t="s">
        <v>135</v>
      </c>
      <c r="AP7" s="216">
        <v>44.152999999999999</v>
      </c>
      <c r="AQ7" s="216" t="s">
        <v>135</v>
      </c>
      <c r="AR7" s="216">
        <v>43.846899999999998</v>
      </c>
      <c r="AS7" s="221" t="s">
        <v>135</v>
      </c>
      <c r="AT7" s="223">
        <v>0.2071948998</v>
      </c>
      <c r="AU7" s="222"/>
      <c r="AV7" s="223">
        <v>0.89794704619999999</v>
      </c>
      <c r="AW7" s="222"/>
      <c r="AX7" s="223">
        <v>0.92194513450000004</v>
      </c>
      <c r="AY7" s="222"/>
      <c r="AZ7" s="212">
        <v>7.9267000000000003</v>
      </c>
      <c r="BA7" s="213" t="s">
        <v>133</v>
      </c>
      <c r="BB7" s="214">
        <v>7.48</v>
      </c>
      <c r="BC7" s="213" t="s">
        <v>133</v>
      </c>
      <c r="BD7" s="214">
        <v>7.4051999999999998</v>
      </c>
      <c r="BE7" s="215" t="s">
        <v>133</v>
      </c>
      <c r="BF7" s="223">
        <v>43.533299999999997</v>
      </c>
      <c r="BG7" s="224" t="s">
        <v>135</v>
      </c>
      <c r="BH7" s="223">
        <v>43.875599999999999</v>
      </c>
      <c r="BI7" s="224" t="s">
        <v>135</v>
      </c>
      <c r="BJ7" s="223">
        <v>46.610199999999999</v>
      </c>
      <c r="BK7" s="224" t="s">
        <v>135</v>
      </c>
      <c r="BL7" s="212">
        <v>56.614100000000001</v>
      </c>
      <c r="BM7" s="213" t="s">
        <v>133</v>
      </c>
      <c r="BN7" s="214">
        <v>51.450699999999998</v>
      </c>
      <c r="BO7" s="213" t="s">
        <v>133</v>
      </c>
      <c r="BP7" s="214">
        <v>53.542700000000004</v>
      </c>
      <c r="BQ7" s="215" t="s">
        <v>133</v>
      </c>
      <c r="BR7" s="223">
        <v>27.392499999999998</v>
      </c>
      <c r="BS7" s="224" t="s">
        <v>133</v>
      </c>
      <c r="BT7" s="223">
        <v>28.137699999999999</v>
      </c>
      <c r="BU7" s="224" t="s">
        <v>133</v>
      </c>
      <c r="BV7" s="223">
        <v>25.955300000000001</v>
      </c>
      <c r="BW7" s="224" t="s">
        <v>133</v>
      </c>
      <c r="BX7" s="212">
        <v>23.845800000000001</v>
      </c>
      <c r="BY7" s="213" t="s">
        <v>135</v>
      </c>
      <c r="BZ7" s="214">
        <v>24.472300000000001</v>
      </c>
      <c r="CA7" s="213" t="s">
        <v>135</v>
      </c>
      <c r="CB7" s="214">
        <v>26.340699999999998</v>
      </c>
      <c r="CC7" s="215" t="s">
        <v>135</v>
      </c>
      <c r="CD7" s="223">
        <v>70.485500000000002</v>
      </c>
      <c r="CE7" s="224" t="s">
        <v>133</v>
      </c>
      <c r="CF7" s="223">
        <v>69.127499999999998</v>
      </c>
      <c r="CG7" s="224" t="s">
        <v>133</v>
      </c>
      <c r="CH7" s="223">
        <v>69.579599999999999</v>
      </c>
      <c r="CI7" s="224" t="s">
        <v>133</v>
      </c>
      <c r="CJ7" s="225">
        <v>0.69820000000000004</v>
      </c>
      <c r="CK7" s="213" t="s">
        <v>133</v>
      </c>
      <c r="CL7" s="213">
        <v>0.67669999999999997</v>
      </c>
      <c r="CM7" s="213" t="s">
        <v>133</v>
      </c>
      <c r="CN7" s="213">
        <v>0.67390000000000005</v>
      </c>
      <c r="CO7" s="215" t="s">
        <v>133</v>
      </c>
    </row>
    <row r="8" spans="1:93" x14ac:dyDescent="0.35">
      <c r="A8" s="85" t="s">
        <v>142</v>
      </c>
      <c r="B8" s="85" t="s">
        <v>137</v>
      </c>
      <c r="C8" s="85" t="s">
        <v>138</v>
      </c>
      <c r="D8" s="110">
        <v>8.36</v>
      </c>
      <c r="E8" s="171" t="s">
        <v>133</v>
      </c>
      <c r="F8" s="86">
        <v>8.6</v>
      </c>
      <c r="G8" s="171" t="s">
        <v>133</v>
      </c>
      <c r="H8" s="86">
        <v>8.74</v>
      </c>
      <c r="I8" s="172" t="s">
        <v>133</v>
      </c>
      <c r="J8" s="173">
        <v>23.88</v>
      </c>
      <c r="K8" s="86" t="s">
        <v>133</v>
      </c>
      <c r="L8" s="173">
        <v>24.57</v>
      </c>
      <c r="M8" s="86" t="s">
        <v>133</v>
      </c>
      <c r="N8" s="173">
        <v>24.96</v>
      </c>
      <c r="O8" s="86" t="s">
        <v>133</v>
      </c>
      <c r="P8" s="174">
        <v>2959.01</v>
      </c>
      <c r="Q8" s="87" t="s">
        <v>143</v>
      </c>
      <c r="R8" s="173">
        <v>2899.28</v>
      </c>
      <c r="S8" s="87" t="s">
        <v>135</v>
      </c>
      <c r="T8" s="173">
        <v>2941.49</v>
      </c>
      <c r="U8" s="175" t="s">
        <v>135</v>
      </c>
      <c r="V8" s="61">
        <v>24654</v>
      </c>
      <c r="W8" s="171" t="s">
        <v>133</v>
      </c>
      <c r="X8" s="61">
        <v>24855</v>
      </c>
      <c r="Y8" s="171" t="s">
        <v>133</v>
      </c>
      <c r="Z8" s="61">
        <v>25672</v>
      </c>
      <c r="AA8" s="171" t="s">
        <v>133</v>
      </c>
      <c r="AB8" s="174">
        <v>63.741599999999998</v>
      </c>
      <c r="AC8" s="173" t="s">
        <v>133</v>
      </c>
      <c r="AD8" s="173">
        <v>61.4176</v>
      </c>
      <c r="AE8" s="173" t="s">
        <v>133</v>
      </c>
      <c r="AF8" s="173">
        <v>63.800899999999999</v>
      </c>
      <c r="AG8" s="176" t="s">
        <v>133</v>
      </c>
      <c r="AH8" s="177">
        <v>109.08</v>
      </c>
      <c r="AI8" s="177" t="s">
        <v>133</v>
      </c>
      <c r="AJ8" s="177">
        <v>112.69</v>
      </c>
      <c r="AK8" s="177" t="s">
        <v>133</v>
      </c>
      <c r="AL8" s="177">
        <v>114.73</v>
      </c>
      <c r="AM8" s="177" t="s">
        <v>133</v>
      </c>
      <c r="AN8" s="174">
        <v>45.583300000000001</v>
      </c>
      <c r="AO8" s="173" t="s">
        <v>133</v>
      </c>
      <c r="AP8" s="173">
        <v>48.502200000000002</v>
      </c>
      <c r="AQ8" s="173" t="s">
        <v>133</v>
      </c>
      <c r="AR8" s="173">
        <v>48.346899999999998</v>
      </c>
      <c r="AS8" s="176" t="s">
        <v>133</v>
      </c>
      <c r="AT8" s="178">
        <v>0.36491652699999999</v>
      </c>
      <c r="AU8" s="177"/>
      <c r="AV8" s="178">
        <v>0.22875455980000001</v>
      </c>
      <c r="AW8" s="177"/>
      <c r="AX8" s="178">
        <v>0.28998901069999999</v>
      </c>
      <c r="AY8" s="177"/>
      <c r="AZ8" s="110">
        <v>7.4916999999999998</v>
      </c>
      <c r="BA8" s="171" t="s">
        <v>133</v>
      </c>
      <c r="BB8" s="86">
        <v>7.2496999999999998</v>
      </c>
      <c r="BC8" s="171" t="s">
        <v>134</v>
      </c>
      <c r="BD8" s="86">
        <v>7.35</v>
      </c>
      <c r="BE8" s="172" t="s">
        <v>133</v>
      </c>
      <c r="BF8" s="178">
        <v>47.523299999999999</v>
      </c>
      <c r="BG8" s="179" t="s">
        <v>133</v>
      </c>
      <c r="BH8" s="178">
        <v>46.821199999999997</v>
      </c>
      <c r="BI8" s="179" t="s">
        <v>133</v>
      </c>
      <c r="BJ8" s="178">
        <v>49.357799999999997</v>
      </c>
      <c r="BK8" s="179" t="s">
        <v>133</v>
      </c>
      <c r="BL8" s="110">
        <v>54.372799999999998</v>
      </c>
      <c r="BM8" s="171" t="s">
        <v>135</v>
      </c>
      <c r="BN8" s="86">
        <v>49.525100000000002</v>
      </c>
      <c r="BO8" s="171" t="s">
        <v>135</v>
      </c>
      <c r="BP8" s="86">
        <v>52.3613</v>
      </c>
      <c r="BQ8" s="172" t="s">
        <v>133</v>
      </c>
      <c r="BR8" s="178">
        <v>22.9133</v>
      </c>
      <c r="BS8" s="179" t="s">
        <v>135</v>
      </c>
      <c r="BT8" s="178">
        <v>24.703700000000001</v>
      </c>
      <c r="BU8" s="179" t="s">
        <v>135</v>
      </c>
      <c r="BV8" s="178">
        <v>22.464700000000001</v>
      </c>
      <c r="BW8" s="179" t="s">
        <v>135</v>
      </c>
      <c r="BX8" s="110">
        <v>26.38</v>
      </c>
      <c r="BY8" s="171" t="s">
        <v>133</v>
      </c>
      <c r="BZ8" s="86">
        <v>26.3598</v>
      </c>
      <c r="CA8" s="171" t="s">
        <v>133</v>
      </c>
      <c r="CB8" s="86">
        <v>28.377300000000002</v>
      </c>
      <c r="CC8" s="172" t="s">
        <v>133</v>
      </c>
      <c r="CD8" s="178">
        <v>66.412899999999993</v>
      </c>
      <c r="CE8" s="179" t="s">
        <v>143</v>
      </c>
      <c r="CF8" s="178">
        <v>66.024900000000002</v>
      </c>
      <c r="CG8" s="179" t="s">
        <v>135</v>
      </c>
      <c r="CH8" s="178">
        <v>67.141999999999996</v>
      </c>
      <c r="CI8" s="179" t="s">
        <v>135</v>
      </c>
      <c r="CJ8" s="180">
        <v>0.65390000000000004</v>
      </c>
      <c r="CK8" s="171" t="s">
        <v>143</v>
      </c>
      <c r="CL8" s="171">
        <v>0.6431</v>
      </c>
      <c r="CM8" s="171" t="s">
        <v>135</v>
      </c>
      <c r="CN8" s="171">
        <v>0.64610000000000001</v>
      </c>
      <c r="CO8" s="172" t="s">
        <v>135</v>
      </c>
    </row>
    <row r="9" spans="1:93" ht="13.15" thickBot="1" x14ac:dyDescent="0.4">
      <c r="A9" s="211" t="s">
        <v>144</v>
      </c>
      <c r="B9" s="211" t="s">
        <v>137</v>
      </c>
      <c r="C9" s="211" t="s">
        <v>138</v>
      </c>
      <c r="D9" s="212">
        <v>8.32</v>
      </c>
      <c r="E9" s="213" t="s">
        <v>133</v>
      </c>
      <c r="F9" s="214">
        <v>8.15</v>
      </c>
      <c r="G9" s="213" t="s">
        <v>133</v>
      </c>
      <c r="H9" s="214"/>
      <c r="I9" s="215"/>
      <c r="J9" s="216">
        <v>23.78</v>
      </c>
      <c r="K9" s="214" t="s">
        <v>133</v>
      </c>
      <c r="L9" s="216">
        <v>23.3</v>
      </c>
      <c r="M9" s="214" t="s">
        <v>133</v>
      </c>
      <c r="N9" s="216"/>
      <c r="O9" s="214"/>
      <c r="P9" s="217">
        <v>2989.39</v>
      </c>
      <c r="Q9" s="218" t="s">
        <v>143</v>
      </c>
      <c r="R9" s="216">
        <v>2883.72</v>
      </c>
      <c r="S9" s="218" t="s">
        <v>135</v>
      </c>
      <c r="T9" s="216"/>
      <c r="U9" s="219"/>
      <c r="V9" s="220">
        <v>24886</v>
      </c>
      <c r="W9" s="213" t="s">
        <v>133</v>
      </c>
      <c r="X9" s="220">
        <v>23578</v>
      </c>
      <c r="Y9" s="213" t="s">
        <v>133</v>
      </c>
      <c r="Z9" s="220"/>
      <c r="AA9" s="213"/>
      <c r="AB9" s="217">
        <v>64.754800000000003</v>
      </c>
      <c r="AC9" s="216" t="s">
        <v>133</v>
      </c>
      <c r="AD9" s="216">
        <v>63.025300000000001</v>
      </c>
      <c r="AE9" s="216" t="s">
        <v>133</v>
      </c>
      <c r="AF9" s="216"/>
      <c r="AG9" s="221"/>
      <c r="AH9" s="222">
        <v>112.17</v>
      </c>
      <c r="AI9" s="222" t="s">
        <v>133</v>
      </c>
      <c r="AJ9" s="222">
        <v>114.54</v>
      </c>
      <c r="AK9" s="222" t="s">
        <v>133</v>
      </c>
      <c r="AL9" s="222"/>
      <c r="AM9" s="222"/>
      <c r="AN9" s="217">
        <v>44.333300000000001</v>
      </c>
      <c r="AO9" s="216" t="s">
        <v>133</v>
      </c>
      <c r="AP9" s="216">
        <v>48.660899999999998</v>
      </c>
      <c r="AQ9" s="216" t="s">
        <v>133</v>
      </c>
      <c r="AR9" s="216"/>
      <c r="AS9" s="221"/>
      <c r="AT9" s="223">
        <v>0.20704962569999999</v>
      </c>
      <c r="AU9" s="222"/>
      <c r="AV9" s="223">
        <v>0.2178809001</v>
      </c>
      <c r="AW9" s="222"/>
      <c r="AX9" s="223"/>
      <c r="AY9" s="222"/>
      <c r="AZ9" s="212">
        <v>7.5033000000000003</v>
      </c>
      <c r="BA9" s="213" t="s">
        <v>133</v>
      </c>
      <c r="BB9" s="214">
        <v>6.9931000000000001</v>
      </c>
      <c r="BC9" s="213" t="s">
        <v>135</v>
      </c>
      <c r="BD9" s="214"/>
      <c r="BE9" s="215"/>
      <c r="BF9" s="223">
        <v>45.892499999999998</v>
      </c>
      <c r="BG9" s="224" t="s">
        <v>134</v>
      </c>
      <c r="BH9" s="223">
        <v>46.972999999999999</v>
      </c>
      <c r="BI9" s="224" t="s">
        <v>133</v>
      </c>
      <c r="BJ9" s="223"/>
      <c r="BK9" s="224"/>
      <c r="BL9" s="212">
        <v>53.785200000000003</v>
      </c>
      <c r="BM9" s="213" t="s">
        <v>135</v>
      </c>
      <c r="BN9" s="214">
        <v>49.132899999999999</v>
      </c>
      <c r="BO9" s="213" t="s">
        <v>135</v>
      </c>
      <c r="BP9" s="214"/>
      <c r="BQ9" s="215"/>
      <c r="BR9" s="223">
        <v>24.263300000000001</v>
      </c>
      <c r="BS9" s="224" t="s">
        <v>135</v>
      </c>
      <c r="BT9" s="223">
        <v>24.268999999999998</v>
      </c>
      <c r="BU9" s="224" t="s">
        <v>135</v>
      </c>
      <c r="BV9" s="223"/>
      <c r="BW9" s="224"/>
      <c r="BX9" s="212">
        <v>25.3233</v>
      </c>
      <c r="BY9" s="213" t="s">
        <v>134</v>
      </c>
      <c r="BZ9" s="214">
        <v>26.372800000000002</v>
      </c>
      <c r="CA9" s="213" t="s">
        <v>133</v>
      </c>
      <c r="CB9" s="214"/>
      <c r="CC9" s="215"/>
      <c r="CD9" s="223">
        <v>66.772099999999995</v>
      </c>
      <c r="CE9" s="224" t="s">
        <v>139</v>
      </c>
      <c r="CF9" s="223">
        <v>65.756299999999996</v>
      </c>
      <c r="CG9" s="224" t="s">
        <v>135</v>
      </c>
      <c r="CH9" s="223"/>
      <c r="CI9" s="224"/>
      <c r="CJ9" s="225">
        <v>0.65910000000000002</v>
      </c>
      <c r="CK9" s="213" t="s">
        <v>143</v>
      </c>
      <c r="CL9" s="213">
        <v>0.64090000000000003</v>
      </c>
      <c r="CM9" s="213" t="s">
        <v>135</v>
      </c>
      <c r="CN9" s="213"/>
      <c r="CO9" s="215"/>
    </row>
    <row r="10" spans="1:93" s="15" customFormat="1" ht="13.15" x14ac:dyDescent="0.4">
      <c r="A10" s="226" t="s">
        <v>145</v>
      </c>
      <c r="B10" s="226"/>
      <c r="C10" s="227"/>
      <c r="D10" s="228">
        <v>8.4123999999999999</v>
      </c>
      <c r="E10" s="229"/>
      <c r="F10" s="230">
        <v>8.3651999999999997</v>
      </c>
      <c r="G10" s="229"/>
      <c r="H10" s="230">
        <v>8.6035000000000004</v>
      </c>
      <c r="I10" s="231"/>
      <c r="J10" s="232">
        <v>24.035499999999999</v>
      </c>
      <c r="K10" s="229"/>
      <c r="L10" s="232">
        <v>23.900500000000001</v>
      </c>
      <c r="M10" s="229"/>
      <c r="N10" s="232">
        <v>24.581499999999998</v>
      </c>
      <c r="O10" s="229"/>
      <c r="P10" s="233">
        <v>3077.92</v>
      </c>
      <c r="Q10" s="234"/>
      <c r="R10" s="232">
        <v>2971.32</v>
      </c>
      <c r="S10" s="234"/>
      <c r="T10" s="232">
        <v>3035.69</v>
      </c>
      <c r="U10" s="235"/>
      <c r="V10" s="232">
        <v>25874</v>
      </c>
      <c r="W10" s="234"/>
      <c r="X10" s="232">
        <v>24852</v>
      </c>
      <c r="Y10" s="234"/>
      <c r="Z10" s="232">
        <v>26151</v>
      </c>
      <c r="AA10" s="234"/>
      <c r="AB10" s="233">
        <v>64.097899999999996</v>
      </c>
      <c r="AC10" s="234"/>
      <c r="AD10" s="232">
        <v>62.242800000000003</v>
      </c>
      <c r="AE10" s="234"/>
      <c r="AF10" s="232">
        <v>63.917099999999998</v>
      </c>
      <c r="AG10" s="235"/>
      <c r="AH10" s="234">
        <v>110.1</v>
      </c>
      <c r="AI10" s="234"/>
      <c r="AJ10" s="234">
        <v>113.85</v>
      </c>
      <c r="AK10" s="234"/>
      <c r="AL10" s="234">
        <v>116.18</v>
      </c>
      <c r="AM10" s="234"/>
      <c r="AN10" s="233">
        <v>43.033299999999997</v>
      </c>
      <c r="AO10" s="234"/>
      <c r="AP10" s="232">
        <v>47.105400000000003</v>
      </c>
      <c r="AQ10" s="234"/>
      <c r="AR10" s="232">
        <v>46.096899999999998</v>
      </c>
      <c r="AS10" s="235"/>
      <c r="AT10" s="230">
        <f>AVERAGE(AT5:AT9)</f>
        <v>0.23075404102000002</v>
      </c>
      <c r="AU10" s="236"/>
      <c r="AV10" s="230">
        <f>AVERAGE(AV5:AV9)</f>
        <v>0.44819416869999995</v>
      </c>
      <c r="AW10" s="236"/>
      <c r="AX10" s="230">
        <f>AVERAGE(AX5:AX9)</f>
        <v>0.60596707260000005</v>
      </c>
      <c r="AY10" s="234"/>
      <c r="AZ10" s="228">
        <v>7.6559999999999997</v>
      </c>
      <c r="BA10" s="237"/>
      <c r="BB10" s="230">
        <v>7.2408999999999999</v>
      </c>
      <c r="BC10" s="237"/>
      <c r="BD10" s="230">
        <v>7.3776000000000002</v>
      </c>
      <c r="BE10" s="238"/>
      <c r="BF10" s="236">
        <v>45.852200000000003</v>
      </c>
      <c r="BG10" s="237"/>
      <c r="BH10" s="236">
        <v>45.889899999999997</v>
      </c>
      <c r="BI10" s="237"/>
      <c r="BJ10" s="236">
        <v>47.984000000000002</v>
      </c>
      <c r="BK10" s="237"/>
      <c r="BL10" s="239">
        <v>54.500999999999998</v>
      </c>
      <c r="BM10" s="236"/>
      <c r="BN10" s="236">
        <v>50.036200000000001</v>
      </c>
      <c r="BO10" s="236"/>
      <c r="BP10" s="236">
        <v>52.951999999999998</v>
      </c>
      <c r="BQ10" s="240"/>
      <c r="BR10" s="236">
        <v>25.2393</v>
      </c>
      <c r="BS10" s="237"/>
      <c r="BT10" s="236">
        <v>25.703499999999998</v>
      </c>
      <c r="BU10" s="237"/>
      <c r="BV10" s="236">
        <v>24.21</v>
      </c>
      <c r="BW10" s="237"/>
      <c r="BX10" s="228">
        <v>25.328299999999999</v>
      </c>
      <c r="BY10" s="237"/>
      <c r="BZ10" s="230">
        <v>25.734999999999999</v>
      </c>
      <c r="CA10" s="237"/>
      <c r="CB10" s="230">
        <v>27.359000000000002</v>
      </c>
      <c r="CC10" s="238"/>
      <c r="CD10" s="230">
        <v>67.936400000000006</v>
      </c>
      <c r="CE10" s="237"/>
      <c r="CF10" s="230">
        <v>66.9696</v>
      </c>
      <c r="CG10" s="237"/>
      <c r="CH10" s="230">
        <v>68.360799999999998</v>
      </c>
      <c r="CI10" s="237"/>
      <c r="CJ10" s="241">
        <v>0.67220000000000002</v>
      </c>
      <c r="CK10" s="237"/>
      <c r="CL10" s="229">
        <v>0.65359999999999996</v>
      </c>
      <c r="CM10" s="237"/>
      <c r="CN10" s="229">
        <v>0.66</v>
      </c>
      <c r="CO10" s="238"/>
    </row>
    <row r="11" spans="1:93" s="15" customFormat="1" ht="13.15" x14ac:dyDescent="0.4">
      <c r="A11" s="122" t="s">
        <v>146</v>
      </c>
      <c r="B11" s="122"/>
      <c r="C11" s="122"/>
      <c r="D11" s="141">
        <v>0.48110000000000003</v>
      </c>
      <c r="E11" s="123"/>
      <c r="F11" s="139">
        <v>0.30030000000000001</v>
      </c>
      <c r="G11" s="123"/>
      <c r="H11" s="139">
        <v>0.40079999999999999</v>
      </c>
      <c r="I11" s="181"/>
      <c r="J11" s="182">
        <v>1.3746</v>
      </c>
      <c r="K11" s="139"/>
      <c r="L11" s="182">
        <v>0.85809999999999997</v>
      </c>
      <c r="M11" s="139"/>
      <c r="N11" s="182">
        <v>1.1452</v>
      </c>
      <c r="O11" s="139"/>
      <c r="P11" s="190">
        <v>123.7</v>
      </c>
      <c r="Q11" s="183"/>
      <c r="R11" s="183">
        <v>122.86</v>
      </c>
      <c r="S11" s="183"/>
      <c r="T11" s="183">
        <v>69.959699999999998</v>
      </c>
      <c r="U11" s="184"/>
      <c r="V11" s="183">
        <v>1454.4</v>
      </c>
      <c r="W11" s="183"/>
      <c r="X11" s="183">
        <v>1071.77</v>
      </c>
      <c r="Y11" s="183"/>
      <c r="Z11" s="183">
        <v>1135.53</v>
      </c>
      <c r="AA11" s="183"/>
      <c r="AB11" s="190">
        <v>1.1974</v>
      </c>
      <c r="AC11" s="183"/>
      <c r="AD11" s="183">
        <v>2.6554000000000002</v>
      </c>
      <c r="AE11" s="183"/>
      <c r="AF11" s="183">
        <v>2.5560999999999998</v>
      </c>
      <c r="AG11" s="184"/>
      <c r="AH11" s="183">
        <v>4.5669000000000004</v>
      </c>
      <c r="AI11" s="183"/>
      <c r="AJ11" s="183">
        <v>3.8066</v>
      </c>
      <c r="AK11" s="183"/>
      <c r="AL11" s="183">
        <v>3.6934999999999998</v>
      </c>
      <c r="AM11" s="183"/>
      <c r="AN11" s="190">
        <v>0.97170000000000001</v>
      </c>
      <c r="AO11" s="183"/>
      <c r="AP11" s="183">
        <v>3.9885999999999999</v>
      </c>
      <c r="AQ11" s="183"/>
      <c r="AR11" s="183">
        <v>2.2343000000000002</v>
      </c>
      <c r="AS11" s="184"/>
      <c r="AT11" s="185"/>
      <c r="AU11" s="183"/>
      <c r="AV11" s="186"/>
      <c r="AW11" s="183"/>
      <c r="AX11" s="186"/>
      <c r="AY11" s="183"/>
      <c r="AZ11" s="188">
        <v>0.57389999999999997</v>
      </c>
      <c r="BA11" s="186"/>
      <c r="BB11" s="185">
        <v>0.4713</v>
      </c>
      <c r="BC11" s="186"/>
      <c r="BD11" s="185">
        <v>0.26219999999999999</v>
      </c>
      <c r="BE11" s="187"/>
      <c r="BF11" s="185">
        <v>1.5497000000000001</v>
      </c>
      <c r="BG11" s="186"/>
      <c r="BH11" s="185">
        <v>1.4262999999999999</v>
      </c>
      <c r="BI11" s="186"/>
      <c r="BJ11" s="185">
        <v>2.6877</v>
      </c>
      <c r="BK11" s="186"/>
      <c r="BL11" s="188">
        <v>1.7486999999999999</v>
      </c>
      <c r="BM11" s="185"/>
      <c r="BN11" s="185">
        <v>4.9184000000000001</v>
      </c>
      <c r="BO11" s="185"/>
      <c r="BP11" s="185">
        <v>3.8174000000000001</v>
      </c>
      <c r="BQ11" s="189"/>
      <c r="BR11" s="185">
        <v>1.7007000000000001</v>
      </c>
      <c r="BS11" s="186"/>
      <c r="BT11" s="185">
        <v>1.829</v>
      </c>
      <c r="BU11" s="186"/>
      <c r="BV11" s="185">
        <v>2.6086</v>
      </c>
      <c r="BW11" s="186"/>
      <c r="BX11" s="188">
        <v>1.0270999999999999</v>
      </c>
      <c r="BY11" s="186"/>
      <c r="BZ11" s="185">
        <v>1.0428999999999999</v>
      </c>
      <c r="CA11" s="186"/>
      <c r="CB11" s="185">
        <v>1.9838</v>
      </c>
      <c r="CC11" s="187"/>
      <c r="CD11" s="185">
        <v>1.6735</v>
      </c>
      <c r="CE11" s="186"/>
      <c r="CF11" s="185">
        <v>1.4854000000000001</v>
      </c>
      <c r="CG11" s="186"/>
      <c r="CH11" s="185">
        <v>1.0901000000000001</v>
      </c>
      <c r="CI11" s="186"/>
      <c r="CJ11" s="191">
        <v>1.839E-2</v>
      </c>
      <c r="CK11" s="186"/>
      <c r="CL11" s="186">
        <v>1.9019999999999999E-2</v>
      </c>
      <c r="CM11" s="186"/>
      <c r="CN11" s="186">
        <v>1.0619999999999999E-2</v>
      </c>
      <c r="CO11" s="187"/>
    </row>
    <row r="12" spans="1:93" s="15" customFormat="1" ht="14.65" x14ac:dyDescent="0.5">
      <c r="A12" s="48" t="s">
        <v>147</v>
      </c>
      <c r="B12" s="48"/>
      <c r="C12" s="48"/>
      <c r="D12" s="192" t="s">
        <v>148</v>
      </c>
      <c r="E12" s="193"/>
      <c r="F12" s="193" t="s">
        <v>148</v>
      </c>
      <c r="G12" s="193"/>
      <c r="H12" s="59" t="s">
        <v>148</v>
      </c>
      <c r="I12" s="194"/>
      <c r="J12" s="59" t="s">
        <v>148</v>
      </c>
      <c r="K12" s="59"/>
      <c r="L12" s="195" t="s">
        <v>148</v>
      </c>
      <c r="M12" s="59"/>
      <c r="N12" s="195" t="s">
        <v>148</v>
      </c>
      <c r="O12" s="59"/>
      <c r="P12" s="196">
        <v>152</v>
      </c>
      <c r="Q12" s="197"/>
      <c r="R12" s="197">
        <v>118</v>
      </c>
      <c r="S12" s="197"/>
      <c r="T12" s="197">
        <v>99.5</v>
      </c>
      <c r="U12" s="198"/>
      <c r="V12" s="197" t="s">
        <v>148</v>
      </c>
      <c r="W12" s="197"/>
      <c r="X12" s="197" t="s">
        <v>148</v>
      </c>
      <c r="Y12" s="197"/>
      <c r="Z12" s="197" t="s">
        <v>148</v>
      </c>
      <c r="AA12" s="197"/>
      <c r="AB12" s="196" t="s">
        <v>148</v>
      </c>
      <c r="AC12" s="197"/>
      <c r="AD12" s="197" t="s">
        <v>148</v>
      </c>
      <c r="AE12" s="197"/>
      <c r="AF12" s="197" t="s">
        <v>148</v>
      </c>
      <c r="AG12" s="198"/>
      <c r="AH12" s="197" t="s">
        <v>148</v>
      </c>
      <c r="AI12" s="197"/>
      <c r="AJ12" s="197" t="s">
        <v>148</v>
      </c>
      <c r="AK12" s="197"/>
      <c r="AL12" s="197" t="s">
        <v>148</v>
      </c>
      <c r="AM12" s="197"/>
      <c r="AN12" s="196">
        <v>2.5499999999999998</v>
      </c>
      <c r="AO12" s="197"/>
      <c r="AP12" s="197">
        <v>1.79</v>
      </c>
      <c r="AQ12" s="197"/>
      <c r="AR12" s="197">
        <v>1.8</v>
      </c>
      <c r="AS12" s="198"/>
      <c r="AT12" s="199"/>
      <c r="AU12" s="199"/>
      <c r="AV12" s="199"/>
      <c r="AW12" s="199"/>
      <c r="AX12" s="199"/>
      <c r="AY12" s="199"/>
      <c r="AZ12" s="200" t="s">
        <v>148</v>
      </c>
      <c r="BA12" s="201"/>
      <c r="BB12" s="199">
        <v>0.28000000000000003</v>
      </c>
      <c r="BC12" s="201"/>
      <c r="BD12" s="199" t="s">
        <v>148</v>
      </c>
      <c r="BE12" s="202"/>
      <c r="BF12" s="199">
        <v>2.5</v>
      </c>
      <c r="BG12" s="201"/>
      <c r="BH12" s="199">
        <v>2.44</v>
      </c>
      <c r="BI12" s="201"/>
      <c r="BJ12" s="199">
        <v>2.0699999999999998</v>
      </c>
      <c r="BK12" s="201"/>
      <c r="BL12" s="200">
        <v>1.87</v>
      </c>
      <c r="BM12" s="199"/>
      <c r="BN12" s="199">
        <v>1.9</v>
      </c>
      <c r="BO12" s="199"/>
      <c r="BP12" s="199" t="s">
        <v>148</v>
      </c>
      <c r="BQ12" s="203"/>
      <c r="BR12" s="199">
        <v>2.78</v>
      </c>
      <c r="BS12" s="201"/>
      <c r="BT12" s="199">
        <v>2.99</v>
      </c>
      <c r="BU12" s="201"/>
      <c r="BV12" s="199">
        <v>2.37</v>
      </c>
      <c r="BW12" s="201"/>
      <c r="BX12" s="200">
        <v>1.77</v>
      </c>
      <c r="BY12" s="201"/>
      <c r="BZ12" s="199">
        <v>1.68</v>
      </c>
      <c r="CA12" s="201"/>
      <c r="CB12" s="199">
        <v>1.46</v>
      </c>
      <c r="CC12" s="202"/>
      <c r="CD12" s="199">
        <v>2</v>
      </c>
      <c r="CE12" s="201"/>
      <c r="CF12" s="199">
        <v>1.63</v>
      </c>
      <c r="CG12" s="201"/>
      <c r="CH12" s="199">
        <v>1.39</v>
      </c>
      <c r="CI12" s="201"/>
      <c r="CJ12" s="204">
        <v>0.02</v>
      </c>
      <c r="CK12" s="201"/>
      <c r="CL12" s="201">
        <v>0.02</v>
      </c>
      <c r="CM12" s="201"/>
      <c r="CN12" s="201">
        <v>0.01</v>
      </c>
      <c r="CO12" s="202"/>
    </row>
    <row r="13" spans="1:93" s="15" customFormat="1" ht="13.15" x14ac:dyDescent="0.4">
      <c r="A13" s="48" t="s">
        <v>149</v>
      </c>
      <c r="B13" s="48"/>
      <c r="C13" s="48"/>
      <c r="D13" s="205">
        <v>12.818479342</v>
      </c>
      <c r="E13" s="193"/>
      <c r="F13" s="195">
        <v>11.661697332999999</v>
      </c>
      <c r="G13" s="193"/>
      <c r="H13" s="195">
        <v>11.744779211000001</v>
      </c>
      <c r="I13" s="194"/>
      <c r="J13" s="195">
        <v>12.818479342</v>
      </c>
      <c r="K13" s="59"/>
      <c r="L13" s="195">
        <v>11.661697332999999</v>
      </c>
      <c r="M13" s="59"/>
      <c r="N13" s="195">
        <v>11.744779211000001</v>
      </c>
      <c r="O13" s="59"/>
      <c r="P13" s="196">
        <v>5.9871944714999996</v>
      </c>
      <c r="Q13" s="197"/>
      <c r="R13" s="197">
        <v>6.8077071748</v>
      </c>
      <c r="S13" s="197"/>
      <c r="T13" s="197">
        <v>6.9522044657000004</v>
      </c>
      <c r="U13" s="198"/>
      <c r="V13" s="197">
        <v>15.161561984</v>
      </c>
      <c r="W13" s="197"/>
      <c r="X13" s="197">
        <v>14.822441248000001</v>
      </c>
      <c r="Y13" s="197"/>
      <c r="Z13" s="197">
        <v>15.888319429999999</v>
      </c>
      <c r="AA13" s="197"/>
      <c r="AB13" s="196">
        <v>3.1794359208</v>
      </c>
      <c r="AC13" s="197"/>
      <c r="AD13" s="197">
        <v>3.6185424943000002</v>
      </c>
      <c r="AE13" s="197"/>
      <c r="AF13" s="197">
        <v>4.1512456437000003</v>
      </c>
      <c r="AG13" s="198"/>
      <c r="AH13" s="197">
        <v>7.4357046322000002</v>
      </c>
      <c r="AI13" s="197"/>
      <c r="AJ13" s="197">
        <v>4.8273288416</v>
      </c>
      <c r="AK13" s="197"/>
      <c r="AL13" s="197">
        <v>5.4860015269</v>
      </c>
      <c r="AM13" s="197"/>
      <c r="AN13" s="196">
        <v>7.2104731797000001</v>
      </c>
      <c r="AO13" s="197"/>
      <c r="AP13" s="197">
        <v>6.0995103675999998</v>
      </c>
      <c r="AQ13" s="197"/>
      <c r="AR13" s="197">
        <v>7.3935856718000004</v>
      </c>
      <c r="AS13" s="198"/>
      <c r="AT13" s="197"/>
      <c r="AU13" s="197"/>
      <c r="AV13" s="197"/>
      <c r="AW13" s="197"/>
      <c r="AX13" s="197"/>
      <c r="AY13" s="197"/>
      <c r="AZ13" s="196">
        <v>7.0012275106999997</v>
      </c>
      <c r="BA13" s="201"/>
      <c r="BB13" s="197">
        <v>6.6188478974000002</v>
      </c>
      <c r="BC13" s="201"/>
      <c r="BD13" s="197">
        <v>6.3280846390000001</v>
      </c>
      <c r="BE13" s="202"/>
      <c r="BF13" s="197">
        <v>6.6180681110000004</v>
      </c>
      <c r="BG13" s="201"/>
      <c r="BH13" s="197">
        <v>9.1354674803000009</v>
      </c>
      <c r="BI13" s="201"/>
      <c r="BJ13" s="197">
        <v>9.1390859300000002</v>
      </c>
      <c r="BK13" s="201"/>
      <c r="BL13" s="196">
        <v>4.1916352676999997</v>
      </c>
      <c r="BM13" s="199"/>
      <c r="BN13" s="197">
        <v>6.5662929621000004</v>
      </c>
      <c r="BO13" s="199"/>
      <c r="BP13" s="197">
        <v>6.1791158527999999</v>
      </c>
      <c r="BQ13" s="203"/>
      <c r="BR13" s="197">
        <v>13.39594632</v>
      </c>
      <c r="BS13" s="201"/>
      <c r="BT13" s="197">
        <v>20.015281621</v>
      </c>
      <c r="BU13" s="201"/>
      <c r="BV13" s="197">
        <v>20.721883252000001</v>
      </c>
      <c r="BW13" s="201"/>
      <c r="BX13" s="196">
        <v>8.5076021715000003</v>
      </c>
      <c r="BY13" s="201"/>
      <c r="BZ13" s="197">
        <v>11.251386932000001</v>
      </c>
      <c r="CA13" s="201"/>
      <c r="CB13" s="197">
        <v>11.174964868</v>
      </c>
      <c r="CC13" s="202"/>
      <c r="CD13" s="197">
        <v>3.5841075134999998</v>
      </c>
      <c r="CE13" s="201"/>
      <c r="CF13" s="197">
        <v>4.1919047901999997</v>
      </c>
      <c r="CG13" s="201"/>
      <c r="CH13" s="197">
        <v>4.3061531798999999</v>
      </c>
      <c r="CI13" s="201"/>
      <c r="CJ13" s="196">
        <v>4.1558705728999996</v>
      </c>
      <c r="CK13" s="201"/>
      <c r="CL13" s="197">
        <v>4.5274659712999998</v>
      </c>
      <c r="CM13" s="201"/>
      <c r="CN13" s="201">
        <v>4.6669804916000004</v>
      </c>
      <c r="CO13" s="202"/>
    </row>
    <row r="14" spans="1:93" s="15" customFormat="1" ht="13.5" thickBot="1" x14ac:dyDescent="0.45">
      <c r="A14" s="49" t="s">
        <v>150</v>
      </c>
      <c r="B14" s="49"/>
      <c r="C14" s="49"/>
      <c r="D14" s="206">
        <v>12</v>
      </c>
      <c r="E14" s="58"/>
      <c r="F14" s="58">
        <v>24</v>
      </c>
      <c r="G14" s="58"/>
      <c r="H14" s="58">
        <v>36</v>
      </c>
      <c r="I14" s="207"/>
      <c r="J14" s="206">
        <v>12</v>
      </c>
      <c r="K14" s="58"/>
      <c r="L14" s="58">
        <v>24</v>
      </c>
      <c r="M14" s="58"/>
      <c r="N14" s="58">
        <v>36</v>
      </c>
      <c r="O14" s="58"/>
      <c r="P14" s="206">
        <v>12</v>
      </c>
      <c r="Q14" s="58"/>
      <c r="R14" s="58">
        <v>24</v>
      </c>
      <c r="S14" s="58"/>
      <c r="T14" s="58">
        <v>36</v>
      </c>
      <c r="U14" s="208"/>
      <c r="V14" s="206">
        <v>12</v>
      </c>
      <c r="W14" s="58"/>
      <c r="X14" s="58">
        <v>24</v>
      </c>
      <c r="Y14" s="58"/>
      <c r="Z14" s="58">
        <v>36</v>
      </c>
      <c r="AA14" s="209"/>
      <c r="AB14" s="206">
        <v>12</v>
      </c>
      <c r="AC14" s="58"/>
      <c r="AD14" s="58">
        <v>24</v>
      </c>
      <c r="AE14" s="58"/>
      <c r="AF14" s="58">
        <v>36</v>
      </c>
      <c r="AG14" s="208"/>
      <c r="AH14" s="206">
        <v>12</v>
      </c>
      <c r="AI14" s="58"/>
      <c r="AJ14" s="58">
        <v>24</v>
      </c>
      <c r="AK14" s="58"/>
      <c r="AL14" s="58">
        <v>36</v>
      </c>
      <c r="AM14" s="209"/>
      <c r="AN14" s="206">
        <v>12</v>
      </c>
      <c r="AO14" s="58"/>
      <c r="AP14" s="58">
        <v>24</v>
      </c>
      <c r="AQ14" s="58"/>
      <c r="AR14" s="58">
        <v>36</v>
      </c>
      <c r="AS14" s="208"/>
      <c r="AT14" s="206">
        <v>12</v>
      </c>
      <c r="AU14" s="58"/>
      <c r="AV14" s="58">
        <v>24</v>
      </c>
      <c r="AW14" s="58"/>
      <c r="AX14" s="58">
        <v>36</v>
      </c>
      <c r="AY14" s="209"/>
      <c r="AZ14" s="206">
        <v>12</v>
      </c>
      <c r="BA14" s="58"/>
      <c r="BB14" s="58">
        <v>24</v>
      </c>
      <c r="BC14" s="58"/>
      <c r="BD14" s="58">
        <v>36</v>
      </c>
      <c r="BE14" s="208"/>
      <c r="BF14" s="206">
        <v>12</v>
      </c>
      <c r="BG14" s="58"/>
      <c r="BH14" s="58">
        <v>24</v>
      </c>
      <c r="BI14" s="58"/>
      <c r="BJ14" s="58">
        <v>36</v>
      </c>
      <c r="BK14" s="209"/>
      <c r="BL14" s="206">
        <v>12</v>
      </c>
      <c r="BM14" s="58"/>
      <c r="BN14" s="58">
        <v>24</v>
      </c>
      <c r="BO14" s="58"/>
      <c r="BP14" s="58">
        <v>36</v>
      </c>
      <c r="BQ14" s="208"/>
      <c r="BR14" s="206">
        <v>12</v>
      </c>
      <c r="BS14" s="58"/>
      <c r="BT14" s="58">
        <v>24</v>
      </c>
      <c r="BU14" s="58"/>
      <c r="BV14" s="58">
        <v>36</v>
      </c>
      <c r="BW14" s="209"/>
      <c r="BX14" s="206">
        <v>12</v>
      </c>
      <c r="BY14" s="58"/>
      <c r="BZ14" s="58">
        <v>24</v>
      </c>
      <c r="CA14" s="58"/>
      <c r="CB14" s="58">
        <v>36</v>
      </c>
      <c r="CC14" s="208"/>
      <c r="CD14" s="206">
        <v>12</v>
      </c>
      <c r="CE14" s="58"/>
      <c r="CF14" s="58">
        <v>24</v>
      </c>
      <c r="CG14" s="58"/>
      <c r="CH14" s="58">
        <v>36</v>
      </c>
      <c r="CI14" s="209"/>
      <c r="CJ14" s="206">
        <v>12</v>
      </c>
      <c r="CK14" s="58"/>
      <c r="CL14" s="58">
        <v>24</v>
      </c>
      <c r="CM14" s="58"/>
      <c r="CN14" s="58">
        <v>36</v>
      </c>
      <c r="CO14" s="208"/>
    </row>
    <row r="15" spans="1:93" ht="13.5" customHeight="1" x14ac:dyDescent="0.35">
      <c r="A15" s="15"/>
      <c r="B15" s="15"/>
      <c r="C15" s="15"/>
      <c r="D15" s="15"/>
      <c r="E15" s="15"/>
      <c r="F15" s="15"/>
      <c r="G15" s="15"/>
      <c r="H15" s="15"/>
      <c r="I15" s="15"/>
      <c r="J15" s="44"/>
      <c r="K15" s="44"/>
      <c r="L15" s="44"/>
      <c r="M15" s="44"/>
      <c r="N15" s="44"/>
      <c r="O15" s="44"/>
      <c r="P15" s="116"/>
      <c r="Q15" s="117"/>
      <c r="R15" s="117"/>
      <c r="S15" s="117"/>
      <c r="T15" s="117"/>
      <c r="U15" s="118"/>
      <c r="V15" s="44"/>
      <c r="W15" s="44"/>
      <c r="X15" s="44"/>
      <c r="Y15" s="44"/>
      <c r="Z15" s="44"/>
      <c r="AA15" s="44"/>
      <c r="AN15" s="11"/>
      <c r="AO15" s="11"/>
      <c r="AP15" s="11"/>
      <c r="AQ15" s="11"/>
      <c r="AR15" s="11"/>
      <c r="AS15" s="11"/>
      <c r="AT15" s="44"/>
      <c r="AU15" s="44"/>
      <c r="AV15" s="44"/>
      <c r="AW15" s="44"/>
      <c r="AX15" s="44"/>
      <c r="AY15" s="44"/>
      <c r="AZ15" s="44"/>
      <c r="BA15" s="44"/>
      <c r="BB15" s="44"/>
      <c r="BC15" s="44"/>
      <c r="BD15" s="44"/>
      <c r="BE15" s="44"/>
      <c r="BF15" s="44"/>
      <c r="BG15" s="44"/>
      <c r="BH15" s="44"/>
      <c r="BI15" s="44"/>
      <c r="BJ15" s="44"/>
      <c r="BK15" s="44"/>
      <c r="BL15" s="44"/>
      <c r="BM15" s="44"/>
      <c r="BN15" s="44"/>
      <c r="BO15" s="44"/>
      <c r="BP15" s="44"/>
      <c r="BQ15" s="44"/>
      <c r="BR15" s="44"/>
      <c r="BS15" s="44"/>
      <c r="BT15" s="44"/>
      <c r="BU15" s="44"/>
      <c r="BV15" s="44"/>
      <c r="BW15" s="44"/>
      <c r="BX15" s="44"/>
      <c r="BY15" s="44"/>
      <c r="BZ15" s="44"/>
      <c r="CA15" s="44"/>
      <c r="CB15" s="44"/>
      <c r="CC15" s="44"/>
      <c r="CD15" s="27"/>
      <c r="CE15" s="27"/>
      <c r="CF15" s="27"/>
      <c r="CG15" s="27"/>
      <c r="CH15" s="27"/>
      <c r="CI15" s="27"/>
      <c r="CJ15" s="27"/>
      <c r="CL15" s="27"/>
      <c r="CN15" s="27"/>
    </row>
    <row r="16" spans="1:93" x14ac:dyDescent="0.35">
      <c r="A16" s="51"/>
      <c r="B16" s="51"/>
      <c r="C16" s="51"/>
      <c r="J16" s="25"/>
      <c r="K16" s="25"/>
      <c r="L16" s="25"/>
      <c r="M16" s="25"/>
      <c r="N16" s="25"/>
      <c r="O16" s="25"/>
      <c r="P16" s="25"/>
      <c r="Q16" s="25"/>
      <c r="R16" s="25"/>
      <c r="S16" s="25"/>
      <c r="T16" s="25"/>
      <c r="U16" s="25"/>
      <c r="AN16" s="26"/>
      <c r="AO16" s="26"/>
      <c r="AP16" s="26"/>
      <c r="AQ16" s="26"/>
      <c r="AR16" s="26"/>
      <c r="AS16" s="26"/>
      <c r="AT16" s="26"/>
      <c r="AU16" s="26"/>
      <c r="AV16" s="26"/>
      <c r="AW16" s="26"/>
      <c r="AX16" s="26"/>
      <c r="AY16" s="26"/>
      <c r="AZ16" s="26"/>
      <c r="BA16" s="26"/>
      <c r="BB16" s="26"/>
      <c r="BC16" s="26"/>
      <c r="BD16" s="26"/>
      <c r="BE16" s="26"/>
      <c r="BF16" s="26"/>
      <c r="BG16" s="26"/>
      <c r="BH16" s="26"/>
      <c r="BI16" s="26"/>
      <c r="BJ16" s="26"/>
      <c r="BK16" s="26"/>
      <c r="BL16" s="26"/>
      <c r="BM16" s="26"/>
      <c r="BN16" s="26"/>
      <c r="BO16" s="26"/>
      <c r="BP16" s="26"/>
      <c r="BQ16" s="26"/>
      <c r="BR16" s="26"/>
      <c r="BS16" s="26"/>
      <c r="BT16" s="26"/>
      <c r="BU16" s="26"/>
      <c r="BV16" s="26"/>
      <c r="BW16" s="26"/>
      <c r="BX16" s="27"/>
      <c r="BY16" s="27"/>
      <c r="BZ16" s="27"/>
      <c r="CA16" s="27"/>
      <c r="CB16" s="27"/>
      <c r="CC16" s="27"/>
      <c r="CD16" s="27"/>
      <c r="CF16" s="27"/>
      <c r="CH16" s="27"/>
    </row>
    <row r="17" spans="1:93" x14ac:dyDescent="0.35">
      <c r="A17" s="51"/>
      <c r="B17" s="53"/>
      <c r="C17" s="53"/>
    </row>
    <row r="18" spans="1:93" x14ac:dyDescent="0.35">
      <c r="B18" s="13"/>
      <c r="C18" s="13"/>
    </row>
    <row r="19" spans="1:93" x14ac:dyDescent="0.35">
      <c r="B19" s="13"/>
      <c r="C19" s="13"/>
    </row>
    <row r="20" spans="1:93" x14ac:dyDescent="0.35">
      <c r="B20" s="13"/>
      <c r="C20" s="13"/>
    </row>
    <row r="21" spans="1:93" x14ac:dyDescent="0.35">
      <c r="B21" s="15"/>
      <c r="C21" s="15"/>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c r="BQ21" s="11"/>
      <c r="BR21" s="11"/>
      <c r="BS21" s="11"/>
      <c r="BT21" s="11"/>
      <c r="BU21" s="11"/>
      <c r="BV21" s="11"/>
      <c r="BW21" s="11"/>
      <c r="BX21" s="11"/>
      <c r="BY21" s="11"/>
      <c r="BZ21" s="11"/>
      <c r="CA21" s="11"/>
      <c r="CB21" s="11"/>
      <c r="CC21" s="11"/>
      <c r="CD21" s="11"/>
      <c r="CE21" s="11"/>
      <c r="CF21" s="11"/>
      <c r="CG21" s="11"/>
      <c r="CH21" s="11"/>
      <c r="CI21" s="11"/>
      <c r="CJ21" s="11"/>
      <c r="CK21" s="11"/>
      <c r="CL21" s="11"/>
      <c r="CM21" s="11"/>
      <c r="CN21" s="11"/>
      <c r="CO21" s="11"/>
    </row>
    <row r="22" spans="1:93" x14ac:dyDescent="0.35">
      <c r="B22" s="13"/>
      <c r="C22" s="13"/>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c r="BN22" s="11"/>
      <c r="BO22" s="11"/>
      <c r="BP22" s="11"/>
      <c r="BQ22" s="11"/>
      <c r="BR22" s="11"/>
      <c r="BS22" s="11"/>
      <c r="BT22" s="11"/>
      <c r="BU22" s="11"/>
      <c r="BV22" s="11"/>
      <c r="BW22" s="11"/>
      <c r="BX22" s="11"/>
      <c r="BY22" s="11"/>
      <c r="BZ22" s="11"/>
      <c r="CA22" s="11"/>
      <c r="CB22" s="11"/>
      <c r="CC22" s="11"/>
      <c r="CD22" s="11"/>
      <c r="CE22" s="11"/>
      <c r="CF22" s="11"/>
      <c r="CG22" s="11"/>
      <c r="CH22" s="11"/>
      <c r="CI22" s="11"/>
      <c r="CJ22" s="11"/>
      <c r="CK22" s="11"/>
      <c r="CL22" s="11"/>
      <c r="CM22" s="11"/>
      <c r="CN22" s="11"/>
      <c r="CO22" s="11"/>
    </row>
    <row r="23" spans="1:93" x14ac:dyDescent="0.35">
      <c r="B23" s="15"/>
      <c r="C23" s="15"/>
      <c r="AN23" s="11"/>
      <c r="AO23" s="11"/>
      <c r="AP23" s="11"/>
      <c r="AQ23" s="11"/>
      <c r="AR23" s="11"/>
      <c r="AS23" s="11"/>
      <c r="AT23" s="11"/>
      <c r="AU23" s="11"/>
      <c r="AV23" s="11"/>
      <c r="AW23" s="11"/>
      <c r="AX23" s="11"/>
      <c r="AY23" s="11"/>
      <c r="AZ23" s="11"/>
      <c r="BA23" s="11"/>
      <c r="BB23" s="11"/>
      <c r="BC23" s="11"/>
      <c r="BD23" s="11"/>
      <c r="BE23" s="11"/>
      <c r="BF23" s="11"/>
      <c r="BG23" s="11"/>
      <c r="BH23" s="11"/>
      <c r="BI23" s="11"/>
      <c r="BJ23" s="11"/>
      <c r="BK23" s="11"/>
      <c r="BL23" s="11"/>
      <c r="BM23" s="11"/>
      <c r="BN23" s="11"/>
      <c r="BO23" s="11"/>
      <c r="BP23" s="11"/>
      <c r="BQ23" s="11"/>
      <c r="BR23" s="11"/>
      <c r="BS23" s="11"/>
      <c r="BT23" s="11"/>
      <c r="BU23" s="11"/>
      <c r="BV23" s="11"/>
      <c r="BW23" s="11"/>
      <c r="BX23" s="11"/>
      <c r="BY23" s="11"/>
      <c r="BZ23" s="11"/>
      <c r="CA23" s="11"/>
      <c r="CB23" s="11"/>
      <c r="CC23" s="11"/>
      <c r="CD23" s="11"/>
      <c r="CE23" s="11"/>
      <c r="CF23" s="11"/>
      <c r="CG23" s="11"/>
      <c r="CH23" s="11"/>
      <c r="CI23" s="11"/>
      <c r="CJ23" s="11"/>
      <c r="CK23" s="11"/>
      <c r="CL23" s="11"/>
      <c r="CM23" s="11"/>
      <c r="CN23" s="11"/>
      <c r="CO23" s="11"/>
    </row>
    <row r="24" spans="1:93" x14ac:dyDescent="0.35">
      <c r="B24" s="15"/>
      <c r="C24" s="15"/>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c r="BM24" s="11"/>
      <c r="BN24" s="11"/>
      <c r="BO24" s="11"/>
      <c r="BP24" s="11"/>
      <c r="BQ24" s="11"/>
      <c r="BR24" s="11"/>
      <c r="BS24" s="11"/>
      <c r="BT24" s="11"/>
      <c r="BU24" s="11"/>
      <c r="BV24" s="11"/>
      <c r="BW24" s="11"/>
      <c r="BX24" s="11"/>
      <c r="BY24" s="11"/>
      <c r="BZ24" s="11"/>
      <c r="CA24" s="11"/>
      <c r="CB24" s="11"/>
      <c r="CC24" s="11"/>
      <c r="CD24" s="11"/>
      <c r="CE24" s="11"/>
      <c r="CF24" s="11"/>
      <c r="CG24" s="11"/>
      <c r="CH24" s="11"/>
      <c r="CI24" s="11"/>
      <c r="CJ24" s="11"/>
      <c r="CK24" s="11"/>
      <c r="CL24" s="11"/>
      <c r="CM24" s="11"/>
      <c r="CN24" s="11"/>
      <c r="CO24" s="11"/>
    </row>
    <row r="25" spans="1:93" x14ac:dyDescent="0.35">
      <c r="B25" s="13"/>
      <c r="C25" s="13"/>
      <c r="AN25" s="11"/>
      <c r="AO25" s="11"/>
      <c r="AP25" s="11"/>
      <c r="AQ25" s="11"/>
      <c r="AR25" s="11"/>
      <c r="AS25" s="11"/>
      <c r="AT25" s="11"/>
      <c r="AU25" s="11"/>
      <c r="AV25" s="11"/>
      <c r="AW25" s="11"/>
      <c r="AX25" s="11"/>
      <c r="AY25" s="11"/>
      <c r="AZ25" s="11"/>
      <c r="BA25" s="11"/>
      <c r="BB25" s="11"/>
      <c r="BC25" s="11"/>
      <c r="BD25" s="11"/>
      <c r="BE25" s="11"/>
      <c r="BF25" s="11"/>
      <c r="BG25" s="11"/>
      <c r="BH25" s="11"/>
      <c r="BI25" s="11"/>
      <c r="BJ25" s="11"/>
      <c r="BK25" s="11"/>
      <c r="BL25" s="11"/>
      <c r="BM25" s="11"/>
      <c r="BN25" s="11"/>
      <c r="BO25" s="11"/>
      <c r="BP25" s="11"/>
      <c r="BQ25" s="11"/>
      <c r="BR25" s="11"/>
      <c r="BS25" s="11"/>
      <c r="BT25" s="11"/>
      <c r="BU25" s="11"/>
      <c r="BV25" s="11"/>
      <c r="BW25" s="11"/>
      <c r="BX25" s="11"/>
      <c r="BY25" s="11"/>
      <c r="BZ25" s="11"/>
      <c r="CA25" s="11"/>
      <c r="CB25" s="11"/>
      <c r="CC25" s="11"/>
      <c r="CD25" s="11"/>
      <c r="CE25" s="11"/>
      <c r="CF25" s="11"/>
      <c r="CG25" s="11"/>
      <c r="CH25" s="11"/>
      <c r="CI25" s="11"/>
      <c r="CJ25" s="11"/>
      <c r="CK25" s="11"/>
      <c r="CL25" s="11"/>
      <c r="CM25" s="11"/>
      <c r="CN25" s="11"/>
      <c r="CO25" s="11"/>
    </row>
    <row r="26" spans="1:93" x14ac:dyDescent="0.35">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c r="BN26" s="11"/>
      <c r="BO26" s="11"/>
      <c r="BP26" s="11"/>
      <c r="BQ26" s="11"/>
      <c r="BR26" s="11"/>
      <c r="BS26" s="11"/>
      <c r="BT26" s="11"/>
      <c r="BU26" s="11"/>
      <c r="BV26" s="11"/>
      <c r="BW26" s="11"/>
      <c r="BX26" s="11"/>
      <c r="BY26" s="11"/>
      <c r="BZ26" s="11"/>
      <c r="CA26" s="11"/>
      <c r="CB26" s="11"/>
      <c r="CC26" s="11"/>
      <c r="CD26" s="11"/>
      <c r="CE26" s="11"/>
      <c r="CF26" s="11"/>
      <c r="CG26" s="11"/>
      <c r="CH26" s="11"/>
      <c r="CI26" s="11"/>
      <c r="CJ26" s="11"/>
      <c r="CK26" s="11"/>
      <c r="CL26" s="11"/>
      <c r="CM26" s="11"/>
      <c r="CN26" s="11"/>
      <c r="CO26" s="11"/>
    </row>
    <row r="27" spans="1:93" x14ac:dyDescent="0.35">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11"/>
      <c r="BM27" s="11"/>
      <c r="BN27" s="11"/>
      <c r="BO27" s="11"/>
      <c r="BP27" s="11"/>
      <c r="BQ27" s="11"/>
      <c r="BR27" s="11"/>
      <c r="BS27" s="11"/>
      <c r="BT27" s="11"/>
      <c r="BU27" s="11"/>
      <c r="BV27" s="11"/>
      <c r="BW27" s="11"/>
      <c r="BX27" s="11"/>
      <c r="BY27" s="11"/>
      <c r="BZ27" s="11"/>
      <c r="CA27" s="11"/>
      <c r="CB27" s="11"/>
      <c r="CC27" s="11"/>
      <c r="CD27" s="11"/>
      <c r="CE27" s="11"/>
      <c r="CF27" s="11"/>
      <c r="CG27" s="11"/>
      <c r="CH27" s="11"/>
      <c r="CI27" s="11"/>
      <c r="CJ27" s="11"/>
      <c r="CK27" s="11"/>
      <c r="CL27" s="11"/>
      <c r="CM27" s="11"/>
      <c r="CN27" s="11"/>
      <c r="CO27" s="11"/>
    </row>
    <row r="28" spans="1:93" x14ac:dyDescent="0.35">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c r="BN28" s="11"/>
      <c r="BO28" s="11"/>
      <c r="BP28" s="11"/>
      <c r="BQ28" s="11"/>
      <c r="BR28" s="11"/>
      <c r="BS28" s="11"/>
      <c r="BT28" s="11"/>
      <c r="BU28" s="11"/>
      <c r="BV28" s="11"/>
      <c r="BW28" s="11"/>
      <c r="BX28" s="11"/>
      <c r="BY28" s="11"/>
      <c r="BZ28" s="11"/>
      <c r="CA28" s="11"/>
      <c r="CB28" s="11"/>
      <c r="CC28" s="11"/>
      <c r="CD28" s="11"/>
      <c r="CE28" s="11"/>
      <c r="CF28" s="11"/>
      <c r="CG28" s="11"/>
      <c r="CH28" s="11"/>
      <c r="CI28" s="11"/>
      <c r="CJ28" s="11"/>
      <c r="CK28" s="11"/>
      <c r="CL28" s="11"/>
      <c r="CM28" s="11"/>
      <c r="CN28" s="11"/>
      <c r="CO28" s="11"/>
    </row>
    <row r="29" spans="1:93" x14ac:dyDescent="0.35">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11"/>
      <c r="BT29" s="11"/>
      <c r="BU29" s="11"/>
      <c r="BV29" s="11"/>
      <c r="BW29" s="11"/>
      <c r="BX29" s="11"/>
      <c r="BY29" s="11"/>
      <c r="BZ29" s="11"/>
      <c r="CA29" s="11"/>
      <c r="CB29" s="11"/>
      <c r="CC29" s="11"/>
      <c r="CD29" s="11"/>
      <c r="CE29" s="11"/>
      <c r="CF29" s="11"/>
      <c r="CG29" s="11"/>
      <c r="CH29" s="11"/>
      <c r="CI29" s="11"/>
      <c r="CJ29" s="11"/>
      <c r="CK29" s="11"/>
      <c r="CL29" s="11"/>
      <c r="CM29" s="11"/>
      <c r="CN29" s="11"/>
      <c r="CO29" s="11"/>
    </row>
    <row r="30" spans="1:93" x14ac:dyDescent="0.35">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1"/>
      <c r="BT30" s="11"/>
      <c r="BU30" s="11"/>
      <c r="BV30" s="11"/>
      <c r="BW30" s="11"/>
      <c r="BX30" s="11"/>
      <c r="BY30" s="11"/>
      <c r="BZ30" s="11"/>
      <c r="CA30" s="11"/>
      <c r="CB30" s="11"/>
      <c r="CC30" s="11"/>
      <c r="CD30" s="11"/>
      <c r="CE30" s="11"/>
      <c r="CF30" s="11"/>
      <c r="CG30" s="11"/>
      <c r="CH30" s="11"/>
      <c r="CI30" s="11"/>
      <c r="CJ30" s="11"/>
      <c r="CK30" s="11"/>
      <c r="CL30" s="11"/>
      <c r="CM30" s="11"/>
      <c r="CN30" s="11"/>
      <c r="CO30" s="11"/>
    </row>
    <row r="31" spans="1:93" x14ac:dyDescent="0.35">
      <c r="P31" s="4"/>
      <c r="AN31" s="11"/>
      <c r="AO31" s="11"/>
      <c r="AP31" s="11"/>
      <c r="AQ31" s="11"/>
      <c r="AR31" s="11"/>
      <c r="AS31" s="11"/>
      <c r="AT31" s="11"/>
      <c r="AU31" s="11"/>
      <c r="AV31" s="11"/>
      <c r="AW31" s="11"/>
      <c r="AX31" s="11"/>
      <c r="AY31" s="11"/>
      <c r="AZ31" s="11"/>
      <c r="BA31" s="11"/>
      <c r="BB31" s="11"/>
      <c r="BC31" s="11"/>
      <c r="BD31" s="11"/>
      <c r="BE31" s="11"/>
      <c r="BF31" s="11"/>
      <c r="BG31" s="11"/>
      <c r="BH31" s="11"/>
      <c r="BI31" s="11"/>
      <c r="BJ31" s="11"/>
      <c r="BK31" s="11"/>
      <c r="BL31" s="11"/>
      <c r="BM31" s="11"/>
      <c r="BN31" s="11"/>
      <c r="BO31" s="11"/>
      <c r="BP31" s="11"/>
      <c r="BQ31" s="11"/>
      <c r="BR31" s="11"/>
      <c r="BS31" s="11"/>
      <c r="BT31" s="11"/>
      <c r="BU31" s="11"/>
      <c r="BV31" s="11"/>
      <c r="BW31" s="11"/>
      <c r="BX31" s="11"/>
      <c r="BY31" s="11"/>
      <c r="BZ31" s="11"/>
      <c r="CA31" s="11"/>
      <c r="CB31" s="11"/>
      <c r="CC31" s="11"/>
      <c r="CD31" s="11"/>
      <c r="CE31" s="11"/>
      <c r="CF31" s="11"/>
      <c r="CG31" s="11"/>
      <c r="CH31" s="11"/>
      <c r="CI31" s="11"/>
      <c r="CJ31" s="11"/>
      <c r="CK31" s="11"/>
      <c r="CL31" s="11"/>
      <c r="CM31" s="11"/>
      <c r="CN31" s="11"/>
      <c r="CO31" s="11"/>
    </row>
    <row r="32" spans="1:93" x14ac:dyDescent="0.35">
      <c r="AN32" s="11"/>
      <c r="AO32" s="11"/>
      <c r="AP32" s="11"/>
      <c r="AQ32" s="11"/>
      <c r="AR32" s="11"/>
      <c r="AS32" s="11"/>
      <c r="AT32" s="11"/>
      <c r="AU32" s="11"/>
      <c r="AV32" s="11"/>
      <c r="AW32" s="11"/>
      <c r="AX32" s="11"/>
      <c r="AY32" s="11"/>
      <c r="AZ32" s="11"/>
      <c r="BA32" s="11"/>
      <c r="BB32" s="11"/>
      <c r="BC32" s="11"/>
      <c r="BD32" s="11"/>
      <c r="BE32" s="11"/>
      <c r="BF32" s="11"/>
      <c r="BG32" s="11"/>
      <c r="BH32" s="11"/>
      <c r="BI32" s="11"/>
      <c r="BJ32" s="11"/>
      <c r="BK32" s="11"/>
      <c r="BL32" s="11"/>
      <c r="BM32" s="11"/>
      <c r="BN32" s="11"/>
      <c r="BO32" s="11"/>
      <c r="BP32" s="11"/>
      <c r="BQ32" s="11"/>
      <c r="BR32" s="11"/>
      <c r="BS32" s="11"/>
      <c r="BT32" s="11"/>
      <c r="BU32" s="11"/>
      <c r="BV32" s="11"/>
      <c r="BW32" s="11"/>
      <c r="BX32" s="11"/>
      <c r="BY32" s="11"/>
      <c r="BZ32" s="11"/>
      <c r="CA32" s="11"/>
      <c r="CB32" s="11"/>
      <c r="CC32" s="11"/>
      <c r="CD32" s="11"/>
      <c r="CE32" s="11"/>
      <c r="CF32" s="11"/>
      <c r="CG32" s="11"/>
      <c r="CH32" s="11"/>
      <c r="CI32" s="11"/>
      <c r="CJ32" s="11"/>
      <c r="CK32" s="11"/>
      <c r="CL32" s="11"/>
      <c r="CM32" s="11"/>
      <c r="CN32" s="11"/>
      <c r="CO32" s="11"/>
    </row>
    <row r="33" spans="40:93" x14ac:dyDescent="0.35">
      <c r="AN33" s="11"/>
      <c r="AO33" s="11"/>
      <c r="AP33" s="11"/>
      <c r="AQ33" s="11"/>
      <c r="AR33" s="11"/>
      <c r="AS33" s="11"/>
      <c r="AT33" s="11"/>
      <c r="AU33" s="11"/>
      <c r="AV33" s="11"/>
      <c r="AW33" s="11"/>
      <c r="AX33" s="11"/>
      <c r="AY33" s="11"/>
      <c r="AZ33" s="11"/>
      <c r="BA33" s="11"/>
      <c r="BB33" s="11"/>
      <c r="BC33" s="11"/>
      <c r="BD33" s="11"/>
      <c r="BE33" s="11"/>
      <c r="BF33" s="11"/>
      <c r="BG33" s="11"/>
      <c r="BH33" s="11"/>
      <c r="BI33" s="11"/>
      <c r="BJ33" s="11"/>
      <c r="BK33" s="11"/>
      <c r="BL33" s="11"/>
      <c r="BM33" s="11"/>
      <c r="BN33" s="11"/>
      <c r="BO33" s="11"/>
      <c r="BP33" s="11"/>
      <c r="BQ33" s="11"/>
      <c r="BR33" s="11"/>
      <c r="BS33" s="11"/>
      <c r="BT33" s="11"/>
      <c r="BU33" s="11"/>
      <c r="BV33" s="11"/>
      <c r="BW33" s="11"/>
      <c r="BX33" s="11"/>
      <c r="BY33" s="11"/>
      <c r="BZ33" s="11"/>
      <c r="CA33" s="11"/>
      <c r="CB33" s="11"/>
      <c r="CC33" s="11"/>
      <c r="CD33" s="11"/>
      <c r="CE33" s="11"/>
      <c r="CF33" s="11"/>
      <c r="CG33" s="11"/>
      <c r="CH33" s="11"/>
      <c r="CI33" s="11"/>
      <c r="CJ33" s="11"/>
      <c r="CK33" s="11"/>
      <c r="CL33" s="11"/>
      <c r="CM33" s="11"/>
      <c r="CN33" s="11"/>
      <c r="CO33" s="11"/>
    </row>
    <row r="34" spans="40:93" x14ac:dyDescent="0.35">
      <c r="AN34" s="11"/>
      <c r="AO34" s="11"/>
      <c r="AP34" s="11"/>
      <c r="AQ34" s="11"/>
      <c r="AR34" s="11"/>
      <c r="AS34" s="11"/>
      <c r="AT34" s="11"/>
      <c r="AU34" s="11"/>
      <c r="AV34" s="11"/>
      <c r="AW34" s="11"/>
      <c r="AX34" s="11"/>
      <c r="AY34" s="11"/>
      <c r="AZ34" s="11"/>
      <c r="BA34" s="11"/>
      <c r="BB34" s="11"/>
      <c r="BC34" s="11"/>
      <c r="BD34" s="11"/>
      <c r="BE34" s="11"/>
      <c r="BF34" s="11"/>
      <c r="BG34" s="11"/>
      <c r="BH34" s="11"/>
      <c r="BI34" s="11"/>
      <c r="BJ34" s="11"/>
      <c r="BK34" s="11"/>
      <c r="BL34" s="11"/>
      <c r="BM34" s="11"/>
      <c r="BN34" s="11"/>
      <c r="BO34" s="11"/>
      <c r="BP34" s="11"/>
      <c r="BQ34" s="11"/>
      <c r="BR34" s="11"/>
      <c r="BS34" s="11"/>
      <c r="BT34" s="11"/>
      <c r="BU34" s="11"/>
      <c r="BV34" s="11"/>
      <c r="BW34" s="11"/>
      <c r="BX34" s="11"/>
      <c r="BY34" s="11"/>
      <c r="BZ34" s="11"/>
      <c r="CA34" s="11"/>
      <c r="CB34" s="11"/>
      <c r="CC34" s="11"/>
      <c r="CD34" s="11"/>
      <c r="CE34" s="11"/>
      <c r="CF34" s="11"/>
      <c r="CG34" s="11"/>
      <c r="CH34" s="11"/>
      <c r="CI34" s="11"/>
      <c r="CJ34" s="11"/>
      <c r="CK34" s="11"/>
      <c r="CL34" s="11"/>
      <c r="CM34" s="11"/>
      <c r="CN34" s="11"/>
      <c r="CO34" s="11"/>
    </row>
    <row r="35" spans="40:93" x14ac:dyDescent="0.35">
      <c r="AN35" s="11"/>
      <c r="AO35" s="11"/>
      <c r="AP35" s="11"/>
      <c r="AQ35" s="11"/>
      <c r="AR35" s="11"/>
      <c r="AS35" s="11"/>
      <c r="AT35" s="11"/>
      <c r="AU35" s="11"/>
      <c r="AV35" s="11"/>
      <c r="AW35" s="11"/>
      <c r="AX35" s="11"/>
      <c r="AY35" s="11"/>
      <c r="AZ35" s="11"/>
      <c r="BA35" s="11"/>
      <c r="BB35" s="11"/>
      <c r="BC35" s="11"/>
      <c r="BD35" s="11"/>
      <c r="BE35" s="11"/>
      <c r="BF35" s="11"/>
      <c r="BG35" s="11"/>
      <c r="BH35" s="11"/>
      <c r="BI35" s="11"/>
      <c r="BJ35" s="11"/>
      <c r="BK35" s="11"/>
      <c r="BL35" s="11"/>
      <c r="BM35" s="11"/>
      <c r="BN35" s="11"/>
      <c r="BO35" s="11"/>
      <c r="BP35" s="11"/>
      <c r="BQ35" s="11"/>
      <c r="BR35" s="11"/>
      <c r="BS35" s="11"/>
      <c r="BT35" s="11"/>
      <c r="BU35" s="11"/>
      <c r="BV35" s="11"/>
      <c r="BW35" s="11"/>
      <c r="BX35" s="11"/>
      <c r="BY35" s="11"/>
      <c r="BZ35" s="11"/>
      <c r="CA35" s="11"/>
      <c r="CB35" s="11"/>
      <c r="CC35" s="11"/>
      <c r="CD35" s="11"/>
      <c r="CE35" s="11"/>
      <c r="CF35" s="11"/>
      <c r="CG35" s="11"/>
      <c r="CH35" s="11"/>
      <c r="CI35" s="11"/>
      <c r="CJ35" s="11"/>
      <c r="CK35" s="11"/>
      <c r="CL35" s="11"/>
      <c r="CM35" s="11"/>
      <c r="CN35" s="11"/>
      <c r="CO35" s="11"/>
    </row>
    <row r="36" spans="40:93" x14ac:dyDescent="0.35">
      <c r="AN36" s="11"/>
      <c r="AO36" s="11"/>
      <c r="AP36" s="11"/>
      <c r="AQ36" s="11"/>
      <c r="AR36" s="11"/>
      <c r="AS36" s="11"/>
      <c r="AT36" s="11"/>
      <c r="AU36" s="11"/>
      <c r="AV36" s="11"/>
      <c r="AW36" s="11"/>
      <c r="AX36" s="11"/>
      <c r="AY36" s="11"/>
      <c r="AZ36" s="11"/>
      <c r="BA36" s="11"/>
      <c r="BB36" s="11"/>
      <c r="BC36" s="11"/>
      <c r="BD36" s="11"/>
      <c r="BE36" s="11"/>
      <c r="BF36" s="11"/>
      <c r="BG36" s="11"/>
      <c r="BH36" s="11"/>
      <c r="BI36" s="11"/>
      <c r="BJ36" s="11"/>
      <c r="BK36" s="11"/>
      <c r="BL36" s="11"/>
      <c r="BM36" s="11"/>
      <c r="BN36" s="11"/>
      <c r="BO36" s="11"/>
      <c r="BP36" s="11"/>
      <c r="BQ36" s="11"/>
      <c r="BR36" s="11"/>
      <c r="BS36" s="11"/>
      <c r="BT36" s="11"/>
      <c r="BU36" s="11"/>
      <c r="BV36" s="11"/>
      <c r="BW36" s="11"/>
      <c r="BX36" s="11"/>
      <c r="BY36" s="11"/>
      <c r="BZ36" s="11"/>
      <c r="CA36" s="11"/>
      <c r="CB36" s="11"/>
      <c r="CC36" s="11"/>
      <c r="CD36" s="11"/>
      <c r="CE36" s="11"/>
      <c r="CF36" s="11"/>
      <c r="CG36" s="11"/>
      <c r="CH36" s="11"/>
      <c r="CI36" s="11"/>
      <c r="CJ36" s="11"/>
      <c r="CK36" s="11"/>
      <c r="CL36" s="11"/>
      <c r="CM36" s="11"/>
      <c r="CN36" s="11"/>
      <c r="CO36" s="11"/>
    </row>
    <row r="37" spans="40:93" x14ac:dyDescent="0.35">
      <c r="AN37" s="11"/>
      <c r="AO37" s="11"/>
      <c r="AP37" s="11"/>
      <c r="AQ37" s="11"/>
      <c r="AR37" s="11"/>
      <c r="AS37" s="11"/>
      <c r="AT37" s="11"/>
      <c r="AU37" s="11"/>
      <c r="AV37" s="11"/>
      <c r="AW37" s="11"/>
      <c r="AX37" s="11"/>
      <c r="AY37" s="11"/>
      <c r="AZ37" s="11"/>
      <c r="BA37" s="11"/>
      <c r="BB37" s="11"/>
      <c r="BC37" s="11"/>
      <c r="BD37" s="11"/>
      <c r="BE37" s="11"/>
      <c r="BF37" s="11"/>
      <c r="BG37" s="11"/>
      <c r="BH37" s="11"/>
      <c r="BI37" s="11"/>
      <c r="BJ37" s="11"/>
      <c r="BK37" s="11"/>
      <c r="BL37" s="11"/>
      <c r="BM37" s="11"/>
      <c r="BN37" s="11"/>
      <c r="BO37" s="11"/>
      <c r="BP37" s="11"/>
      <c r="BQ37" s="11"/>
      <c r="BR37" s="11"/>
      <c r="BS37" s="11"/>
      <c r="BT37" s="11"/>
      <c r="BU37" s="11"/>
      <c r="BV37" s="11"/>
      <c r="BW37" s="11"/>
      <c r="BX37" s="11"/>
      <c r="BY37" s="11"/>
      <c r="BZ37" s="11"/>
      <c r="CA37" s="11"/>
      <c r="CB37" s="11"/>
      <c r="CC37" s="11"/>
      <c r="CD37" s="11"/>
      <c r="CE37" s="11"/>
      <c r="CF37" s="11"/>
      <c r="CG37" s="11"/>
      <c r="CH37" s="11"/>
      <c r="CI37" s="11"/>
      <c r="CJ37" s="11"/>
      <c r="CK37" s="11"/>
      <c r="CL37" s="11"/>
      <c r="CM37" s="11"/>
      <c r="CN37" s="11"/>
      <c r="CO37" s="11"/>
    </row>
    <row r="38" spans="40:93" x14ac:dyDescent="0.35">
      <c r="AN38" s="11"/>
      <c r="AO38" s="11"/>
      <c r="AP38" s="11"/>
      <c r="AQ38" s="11"/>
      <c r="AR38" s="11"/>
      <c r="AS38" s="11"/>
      <c r="AT38" s="11"/>
      <c r="AU38" s="11"/>
      <c r="AV38" s="11"/>
      <c r="AW38" s="11"/>
      <c r="AX38" s="11"/>
      <c r="AY38" s="11"/>
      <c r="AZ38" s="11"/>
      <c r="BA38" s="11"/>
      <c r="BB38" s="11"/>
      <c r="BC38" s="11"/>
      <c r="BD38" s="11"/>
      <c r="BE38" s="11"/>
      <c r="BF38" s="11"/>
      <c r="BG38" s="11"/>
      <c r="BH38" s="11"/>
      <c r="BI38" s="11"/>
      <c r="BJ38" s="11"/>
      <c r="BK38" s="11"/>
      <c r="BL38" s="11"/>
      <c r="BM38" s="11"/>
      <c r="BN38" s="11"/>
      <c r="BO38" s="11"/>
      <c r="BP38" s="11"/>
      <c r="BQ38" s="11"/>
      <c r="BR38" s="11"/>
      <c r="BS38" s="11"/>
      <c r="BT38" s="11"/>
      <c r="BU38" s="11"/>
      <c r="BV38" s="11"/>
      <c r="BW38" s="11"/>
      <c r="BX38" s="11"/>
      <c r="BY38" s="11"/>
      <c r="BZ38" s="11"/>
      <c r="CA38" s="11"/>
      <c r="CB38" s="11"/>
      <c r="CC38" s="11"/>
      <c r="CD38" s="11"/>
      <c r="CE38" s="11"/>
      <c r="CF38" s="11"/>
      <c r="CG38" s="11"/>
      <c r="CH38" s="11"/>
      <c r="CI38" s="11"/>
      <c r="CJ38" s="11"/>
      <c r="CK38" s="11"/>
      <c r="CL38" s="11"/>
      <c r="CM38" s="11"/>
      <c r="CN38" s="11"/>
      <c r="CO38" s="11"/>
    </row>
  </sheetData>
  <mergeCells count="60">
    <mergeCell ref="CJ3:CK3"/>
    <mergeCell ref="CL3:CM3"/>
    <mergeCell ref="CN3:CO3"/>
    <mergeCell ref="CJ2:CO2"/>
    <mergeCell ref="CD2:CI2"/>
    <mergeCell ref="CD3:CE3"/>
    <mergeCell ref="CF3:CG3"/>
    <mergeCell ref="CH3:CI3"/>
    <mergeCell ref="BX2:CC2"/>
    <mergeCell ref="BX3:BY3"/>
    <mergeCell ref="BZ3:CA3"/>
    <mergeCell ref="CB3:CC3"/>
    <mergeCell ref="BR2:BW2"/>
    <mergeCell ref="BR3:BS3"/>
    <mergeCell ref="BT3:BU3"/>
    <mergeCell ref="BV3:BW3"/>
    <mergeCell ref="BL2:BQ2"/>
    <mergeCell ref="BL3:BM3"/>
    <mergeCell ref="BN3:BO3"/>
    <mergeCell ref="BP3:BQ3"/>
    <mergeCell ref="BF3:BG3"/>
    <mergeCell ref="BH3:BI3"/>
    <mergeCell ref="BJ3:BK3"/>
    <mergeCell ref="BF2:BK2"/>
    <mergeCell ref="AT2:AY2"/>
    <mergeCell ref="AZ2:BE2"/>
    <mergeCell ref="AN3:AO3"/>
    <mergeCell ref="AP3:AQ3"/>
    <mergeCell ref="AR3:AS3"/>
    <mergeCell ref="AT3:AU3"/>
    <mergeCell ref="AN2:AS2"/>
    <mergeCell ref="AV3:AW3"/>
    <mergeCell ref="AX3:AY3"/>
    <mergeCell ref="AZ3:BA3"/>
    <mergeCell ref="BB3:BC3"/>
    <mergeCell ref="BD3:BE3"/>
    <mergeCell ref="AH2:AM2"/>
    <mergeCell ref="AH3:AI3"/>
    <mergeCell ref="AJ3:AK3"/>
    <mergeCell ref="AL3:AM3"/>
    <mergeCell ref="AB2:AG2"/>
    <mergeCell ref="AB3:AC3"/>
    <mergeCell ref="AD3:AE3"/>
    <mergeCell ref="AF3:AG3"/>
    <mergeCell ref="V2:AA2"/>
    <mergeCell ref="V3:W3"/>
    <mergeCell ref="X3:Y3"/>
    <mergeCell ref="Z3:AA3"/>
    <mergeCell ref="D3:E3"/>
    <mergeCell ref="F3:G3"/>
    <mergeCell ref="H3:I3"/>
    <mergeCell ref="D2:I2"/>
    <mergeCell ref="J2:O2"/>
    <mergeCell ref="J3:K3"/>
    <mergeCell ref="L3:M3"/>
    <mergeCell ref="N3:O3"/>
    <mergeCell ref="P2:U2"/>
    <mergeCell ref="P3:Q3"/>
    <mergeCell ref="R3:S3"/>
    <mergeCell ref="T3:U3"/>
  </mergeCells>
  <phoneticPr fontId="2" type="noConversion"/>
  <pageMargins left="0.5" right="0.5" top="0.5" bottom="0.5" header="0.5" footer="0.5"/>
  <pageSetup paperSize="5" fitToHeight="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E26"/>
  <sheetViews>
    <sheetView workbookViewId="0">
      <selection activeCell="F12" sqref="F12"/>
    </sheetView>
  </sheetViews>
  <sheetFormatPr defaultColWidth="9.140625" defaultRowHeight="12.75" x14ac:dyDescent="0.35"/>
  <cols>
    <col min="1" max="1" width="29.7109375" style="4" customWidth="1"/>
    <col min="2" max="3" width="10.7109375" style="4" customWidth="1"/>
    <col min="4" max="9" width="12.7109375" style="4" customWidth="1"/>
    <col min="10" max="21" width="12.7109375" style="11" customWidth="1"/>
    <col min="22" max="23" width="13.28515625" style="11" customWidth="1"/>
    <col min="24" max="24" width="11.42578125" style="4" customWidth="1"/>
    <col min="25" max="16384" width="9.140625" style="4"/>
  </cols>
  <sheetData>
    <row r="1" spans="1:31" ht="27" customHeight="1" thickBot="1" x14ac:dyDescent="0.45">
      <c r="A1" s="268" t="s">
        <v>244</v>
      </c>
      <c r="B1" s="268"/>
      <c r="C1" s="268"/>
      <c r="D1" s="268"/>
      <c r="E1" s="268"/>
      <c r="F1" s="268"/>
      <c r="G1" s="268"/>
      <c r="H1" s="268"/>
      <c r="I1" s="268"/>
      <c r="J1" s="268"/>
      <c r="K1" s="268"/>
      <c r="L1" s="268"/>
      <c r="M1" s="268"/>
      <c r="N1" s="268"/>
      <c r="O1" s="268"/>
      <c r="P1" s="268"/>
      <c r="Q1" s="268"/>
      <c r="R1" s="268"/>
      <c r="S1" s="268"/>
      <c r="T1" s="268"/>
      <c r="U1" s="268"/>
      <c r="V1" s="88"/>
      <c r="W1" s="88"/>
      <c r="X1" s="88"/>
    </row>
    <row r="2" spans="1:31" s="95" customFormat="1" ht="30" hidden="1" customHeight="1" x14ac:dyDescent="0.4">
      <c r="A2" s="102" t="s">
        <v>18</v>
      </c>
      <c r="B2" s="103" t="s">
        <v>151</v>
      </c>
      <c r="C2" s="103" t="s">
        <v>20</v>
      </c>
      <c r="D2" s="254" t="s">
        <v>21</v>
      </c>
      <c r="E2" s="250"/>
      <c r="F2" s="250"/>
      <c r="G2" s="250"/>
      <c r="H2" s="250"/>
      <c r="I2" s="255"/>
      <c r="J2" s="256" t="s">
        <v>152</v>
      </c>
      <c r="K2" s="256"/>
      <c r="L2" s="256"/>
      <c r="M2" s="254" t="s">
        <v>153</v>
      </c>
      <c r="N2" s="250"/>
      <c r="O2" s="255"/>
      <c r="P2" s="250" t="s">
        <v>154</v>
      </c>
      <c r="Q2" s="250"/>
      <c r="R2" s="250"/>
      <c r="S2" s="263" t="s">
        <v>155</v>
      </c>
      <c r="T2" s="256"/>
      <c r="U2" s="264"/>
    </row>
    <row r="3" spans="1:31" s="7" customFormat="1" ht="20.100000000000001" hidden="1" customHeight="1" x14ac:dyDescent="0.4">
      <c r="A3" s="90"/>
      <c r="B3" s="62"/>
      <c r="C3" s="62"/>
      <c r="D3" s="270" t="s">
        <v>36</v>
      </c>
      <c r="E3" s="271"/>
      <c r="F3" s="271" t="s">
        <v>37</v>
      </c>
      <c r="G3" s="271"/>
      <c r="H3" s="271" t="s">
        <v>38</v>
      </c>
      <c r="I3" s="272"/>
      <c r="J3" s="106" t="s">
        <v>39</v>
      </c>
      <c r="K3" s="91" t="s">
        <v>37</v>
      </c>
      <c r="L3" s="107" t="s">
        <v>38</v>
      </c>
      <c r="M3" s="106" t="s">
        <v>39</v>
      </c>
      <c r="N3" s="91" t="s">
        <v>37</v>
      </c>
      <c r="O3" s="107" t="s">
        <v>38</v>
      </c>
      <c r="P3" s="106" t="s">
        <v>39</v>
      </c>
      <c r="Q3" s="91" t="s">
        <v>37</v>
      </c>
      <c r="R3" s="107" t="s">
        <v>38</v>
      </c>
      <c r="S3" s="106" t="s">
        <v>39</v>
      </c>
      <c r="T3" s="91" t="s">
        <v>37</v>
      </c>
      <c r="U3" s="107" t="s">
        <v>38</v>
      </c>
      <c r="V3" s="95"/>
      <c r="W3" s="95"/>
    </row>
    <row r="4" spans="1:31" s="7" customFormat="1" ht="63.95" customHeight="1" x14ac:dyDescent="0.4">
      <c r="A4" s="99" t="s">
        <v>18</v>
      </c>
      <c r="B4" s="100" t="s">
        <v>40</v>
      </c>
      <c r="C4" s="100" t="s">
        <v>41</v>
      </c>
      <c r="D4" s="104" t="s">
        <v>156</v>
      </c>
      <c r="E4" s="101" t="s">
        <v>157</v>
      </c>
      <c r="F4" s="155" t="s">
        <v>158</v>
      </c>
      <c r="G4" s="155" t="s">
        <v>45</v>
      </c>
      <c r="H4" s="101" t="s">
        <v>159</v>
      </c>
      <c r="I4" s="101" t="s">
        <v>160</v>
      </c>
      <c r="J4" s="210" t="s">
        <v>161</v>
      </c>
      <c r="K4" s="98" t="s">
        <v>162</v>
      </c>
      <c r="L4" s="98" t="s">
        <v>163</v>
      </c>
      <c r="M4" s="104" t="s">
        <v>164</v>
      </c>
      <c r="N4" s="101" t="s">
        <v>165</v>
      </c>
      <c r="O4" s="105" t="s">
        <v>166</v>
      </c>
      <c r="P4" s="101" t="s">
        <v>167</v>
      </c>
      <c r="Q4" s="101" t="s">
        <v>168</v>
      </c>
      <c r="R4" s="101" t="s">
        <v>169</v>
      </c>
      <c r="S4" s="112" t="s">
        <v>170</v>
      </c>
      <c r="T4" s="98" t="s">
        <v>171</v>
      </c>
      <c r="U4" s="113" t="s">
        <v>172</v>
      </c>
      <c r="V4" s="95"/>
      <c r="W4" s="95"/>
    </row>
    <row r="5" spans="1:31" s="7" customFormat="1" ht="13.15" x14ac:dyDescent="0.4">
      <c r="A5" s="83" t="s">
        <v>130</v>
      </c>
      <c r="B5" s="83" t="s">
        <v>131</v>
      </c>
      <c r="C5" s="83" t="s">
        <v>132</v>
      </c>
      <c r="D5" s="108">
        <v>8.4700000000000006</v>
      </c>
      <c r="E5" s="84" t="s">
        <v>133</v>
      </c>
      <c r="F5" s="84"/>
      <c r="G5" s="84"/>
      <c r="H5" s="84"/>
      <c r="I5" s="109"/>
      <c r="J5" s="84">
        <v>8.4700000000000006</v>
      </c>
      <c r="K5" s="84"/>
      <c r="L5" s="84"/>
      <c r="M5" s="108">
        <v>9.4700000000000006</v>
      </c>
      <c r="N5" s="84"/>
      <c r="O5" s="109"/>
      <c r="P5" s="84">
        <v>8.35</v>
      </c>
      <c r="Q5" s="84"/>
      <c r="R5" s="84"/>
      <c r="S5" s="108">
        <v>7.6</v>
      </c>
      <c r="T5" s="84"/>
      <c r="U5" s="109"/>
      <c r="V5" s="95"/>
      <c r="W5" s="95"/>
    </row>
    <row r="6" spans="1:31" s="7" customFormat="1" ht="13.15" x14ac:dyDescent="0.4">
      <c r="A6" s="85" t="s">
        <v>136</v>
      </c>
      <c r="B6" s="85" t="s">
        <v>137</v>
      </c>
      <c r="C6" s="85" t="s">
        <v>138</v>
      </c>
      <c r="D6" s="110">
        <v>8.4600000000000009</v>
      </c>
      <c r="E6" s="86" t="s">
        <v>133</v>
      </c>
      <c r="F6" s="86"/>
      <c r="G6" s="86"/>
      <c r="H6" s="86"/>
      <c r="I6" s="111"/>
      <c r="J6" s="86">
        <v>8.2899999999999991</v>
      </c>
      <c r="K6" s="86"/>
      <c r="L6" s="86"/>
      <c r="M6" s="110">
        <v>9.41</v>
      </c>
      <c r="N6" s="86"/>
      <c r="O6" s="111"/>
      <c r="P6" s="86">
        <v>8.4</v>
      </c>
      <c r="Q6" s="86"/>
      <c r="R6" s="86"/>
      <c r="S6" s="110">
        <v>7.74</v>
      </c>
      <c r="T6" s="86"/>
      <c r="U6" s="111"/>
      <c r="V6" s="95"/>
      <c r="W6" s="95"/>
    </row>
    <row r="7" spans="1:31" s="7" customFormat="1" ht="13.15" x14ac:dyDescent="0.4">
      <c r="A7" s="211" t="s">
        <v>140</v>
      </c>
      <c r="B7" s="211" t="s">
        <v>131</v>
      </c>
      <c r="C7" s="211" t="s">
        <v>141</v>
      </c>
      <c r="D7" s="212">
        <v>8.4499999999999993</v>
      </c>
      <c r="E7" s="214" t="s">
        <v>133</v>
      </c>
      <c r="F7" s="214">
        <v>8.34</v>
      </c>
      <c r="G7" s="214" t="s">
        <v>133</v>
      </c>
      <c r="H7" s="214">
        <v>8.4700000000000006</v>
      </c>
      <c r="I7" s="244" t="s">
        <v>133</v>
      </c>
      <c r="J7" s="214">
        <v>8.93</v>
      </c>
      <c r="K7" s="214">
        <v>8.1300000000000008</v>
      </c>
      <c r="L7" s="214">
        <v>8.25</v>
      </c>
      <c r="M7" s="212">
        <v>8.6199999999999992</v>
      </c>
      <c r="N7" s="214">
        <v>8.2799999999999994</v>
      </c>
      <c r="O7" s="244">
        <v>8.49</v>
      </c>
      <c r="P7" s="214">
        <v>7.87</v>
      </c>
      <c r="Q7" s="214">
        <v>8.73</v>
      </c>
      <c r="R7" s="214">
        <v>9.42</v>
      </c>
      <c r="S7" s="212">
        <v>8.3699999999999992</v>
      </c>
      <c r="T7" s="214">
        <v>8.23</v>
      </c>
      <c r="U7" s="244">
        <v>7.65</v>
      </c>
      <c r="V7" s="95"/>
      <c r="W7" s="95"/>
    </row>
    <row r="8" spans="1:31" s="7" customFormat="1" ht="13.15" x14ac:dyDescent="0.4">
      <c r="A8" s="85" t="s">
        <v>142</v>
      </c>
      <c r="B8" s="85" t="s">
        <v>137</v>
      </c>
      <c r="C8" s="85" t="s">
        <v>138</v>
      </c>
      <c r="D8" s="110">
        <v>8.36</v>
      </c>
      <c r="E8" s="86" t="s">
        <v>133</v>
      </c>
      <c r="F8" s="86">
        <v>8.6</v>
      </c>
      <c r="G8" s="86" t="s">
        <v>133</v>
      </c>
      <c r="H8" s="86">
        <v>8.74</v>
      </c>
      <c r="I8" s="111" t="s">
        <v>133</v>
      </c>
      <c r="J8" s="86">
        <v>9.4700000000000006</v>
      </c>
      <c r="K8" s="86">
        <v>9.34</v>
      </c>
      <c r="L8" s="86">
        <v>9.16</v>
      </c>
      <c r="M8" s="110">
        <v>9.67</v>
      </c>
      <c r="N8" s="86">
        <v>9.39</v>
      </c>
      <c r="O8" s="111">
        <v>9.39</v>
      </c>
      <c r="P8" s="86">
        <v>7.44</v>
      </c>
      <c r="Q8" s="86">
        <v>8.25</v>
      </c>
      <c r="R8" s="86">
        <v>9.0399999999999991</v>
      </c>
      <c r="S8" s="110">
        <v>6.85</v>
      </c>
      <c r="T8" s="86">
        <v>7.41</v>
      </c>
      <c r="U8" s="111">
        <v>7.36</v>
      </c>
      <c r="V8" s="95"/>
      <c r="W8" s="95"/>
    </row>
    <row r="9" spans="1:31" s="7" customFormat="1" ht="13.15" x14ac:dyDescent="0.4">
      <c r="A9" s="211" t="s">
        <v>144</v>
      </c>
      <c r="B9" s="211" t="s">
        <v>137</v>
      </c>
      <c r="C9" s="211" t="s">
        <v>138</v>
      </c>
      <c r="D9" s="212">
        <v>8.32</v>
      </c>
      <c r="E9" s="214" t="s">
        <v>133</v>
      </c>
      <c r="F9" s="214">
        <v>8.15</v>
      </c>
      <c r="G9" s="214" t="s">
        <v>133</v>
      </c>
      <c r="H9" s="214"/>
      <c r="I9" s="244"/>
      <c r="J9" s="214">
        <v>8.76</v>
      </c>
      <c r="K9" s="214">
        <v>8.4600000000000009</v>
      </c>
      <c r="L9" s="214"/>
      <c r="M9" s="212">
        <v>9.4</v>
      </c>
      <c r="N9" s="214">
        <v>8.6999999999999993</v>
      </c>
      <c r="O9" s="244"/>
      <c r="P9" s="214">
        <v>7.81</v>
      </c>
      <c r="Q9" s="214">
        <v>8.14</v>
      </c>
      <c r="R9" s="214"/>
      <c r="S9" s="212">
        <v>7.32</v>
      </c>
      <c r="T9" s="214">
        <v>7.32</v>
      </c>
      <c r="U9" s="244"/>
      <c r="V9" s="95"/>
      <c r="W9" s="95"/>
    </row>
    <row r="10" spans="1:31" s="15" customFormat="1" ht="13.15" x14ac:dyDescent="0.4">
      <c r="A10" s="135" t="s">
        <v>145</v>
      </c>
      <c r="B10" s="135"/>
      <c r="C10" s="135"/>
      <c r="D10" s="138">
        <f>AVERAGE(D5:D9)</f>
        <v>8.411999999999999</v>
      </c>
      <c r="E10" s="136"/>
      <c r="F10" s="136">
        <f>AVERAGE(F5:F9)</f>
        <v>8.3633333333333315</v>
      </c>
      <c r="G10" s="136"/>
      <c r="H10" s="136">
        <v>8.4500000000000011</v>
      </c>
      <c r="I10" s="137"/>
      <c r="J10" s="138">
        <v>8.7858000000000001</v>
      </c>
      <c r="K10" s="136">
        <v>8.6448999999999998</v>
      </c>
      <c r="L10" s="136">
        <v>8.7036999999999995</v>
      </c>
      <c r="M10" s="138">
        <v>9.3150999999999993</v>
      </c>
      <c r="N10" s="136">
        <v>8.7903000000000002</v>
      </c>
      <c r="O10" s="136">
        <v>8.9410000000000007</v>
      </c>
      <c r="P10" s="138">
        <v>7.9729999999999999</v>
      </c>
      <c r="Q10" s="136">
        <v>8.3717000000000006</v>
      </c>
      <c r="R10" s="136">
        <v>9.2317</v>
      </c>
      <c r="S10" s="138">
        <v>7.5758000000000001</v>
      </c>
      <c r="T10" s="136">
        <v>7.6538000000000004</v>
      </c>
      <c r="U10" s="136">
        <v>7.5053999999999998</v>
      </c>
      <c r="V10" s="96"/>
      <c r="W10" s="97"/>
      <c r="X10" s="25"/>
      <c r="Y10" s="25"/>
    </row>
    <row r="11" spans="1:31" s="15" customFormat="1" ht="13.15" x14ac:dyDescent="0.4">
      <c r="A11" s="122" t="s">
        <v>146</v>
      </c>
      <c r="B11" s="122"/>
      <c r="C11" s="122"/>
      <c r="D11" s="141">
        <v>0.3</v>
      </c>
      <c r="E11" s="139"/>
      <c r="F11" s="139">
        <v>0.47599999999999998</v>
      </c>
      <c r="G11" s="139"/>
      <c r="H11" s="139">
        <v>0.4</v>
      </c>
      <c r="I11" s="140"/>
      <c r="J11" s="139">
        <v>0.63249999999999995</v>
      </c>
      <c r="K11" s="139">
        <v>0.59660000000000002</v>
      </c>
      <c r="L11" s="139">
        <v>0.42420000000000002</v>
      </c>
      <c r="M11" s="141">
        <v>0.59419999999999995</v>
      </c>
      <c r="N11" s="139">
        <v>0.51249999999999996</v>
      </c>
      <c r="O11" s="140">
        <v>0.30680000000000002</v>
      </c>
      <c r="P11" s="139">
        <v>0.8266</v>
      </c>
      <c r="Q11" s="139">
        <v>0.73080000000000001</v>
      </c>
      <c r="R11" s="139">
        <v>0.91059999999999997</v>
      </c>
      <c r="S11" s="141">
        <v>0.90710000000000002</v>
      </c>
      <c r="T11" s="139">
        <v>0.38550000000000001</v>
      </c>
      <c r="U11" s="140">
        <v>0.41470000000000001</v>
      </c>
      <c r="V11" s="96"/>
      <c r="W11" s="97"/>
      <c r="X11" s="25"/>
      <c r="Y11" s="25"/>
    </row>
    <row r="12" spans="1:31" s="15" customFormat="1" ht="14.65" x14ac:dyDescent="0.5">
      <c r="A12" s="124" t="s">
        <v>147</v>
      </c>
      <c r="B12" s="124"/>
      <c r="C12" s="124"/>
      <c r="D12" s="127" t="s">
        <v>148</v>
      </c>
      <c r="E12" s="125"/>
      <c r="F12" s="125">
        <v>0.53</v>
      </c>
      <c r="G12" s="125"/>
      <c r="H12" s="125">
        <v>0.5</v>
      </c>
      <c r="I12" s="126"/>
      <c r="J12" s="125" t="s">
        <v>148</v>
      </c>
      <c r="K12" s="125" t="s">
        <v>148</v>
      </c>
      <c r="L12" s="125" t="s">
        <v>148</v>
      </c>
      <c r="M12" s="127" t="s">
        <v>148</v>
      </c>
      <c r="N12" s="125" t="s">
        <v>148</v>
      </c>
      <c r="O12" s="126">
        <v>0.69</v>
      </c>
      <c r="P12" s="125" t="s">
        <v>148</v>
      </c>
      <c r="Q12" s="125" t="s">
        <v>148</v>
      </c>
      <c r="R12" s="125" t="s">
        <v>148</v>
      </c>
      <c r="S12" s="127" t="s">
        <v>148</v>
      </c>
      <c r="T12" s="125" t="s">
        <v>148</v>
      </c>
      <c r="U12" s="125" t="s">
        <v>148</v>
      </c>
      <c r="V12" s="96"/>
      <c r="W12" s="97"/>
      <c r="X12" s="25"/>
      <c r="Y12" s="25"/>
    </row>
    <row r="13" spans="1:31" s="15" customFormat="1" ht="13.15" x14ac:dyDescent="0.4">
      <c r="A13" s="124" t="s">
        <v>149</v>
      </c>
      <c r="B13" s="124"/>
      <c r="C13" s="124"/>
      <c r="D13" s="130">
        <v>14</v>
      </c>
      <c r="E13" s="128"/>
      <c r="F13" s="128">
        <v>11.48</v>
      </c>
      <c r="G13" s="128"/>
      <c r="H13" s="128">
        <v>12</v>
      </c>
      <c r="I13" s="129"/>
      <c r="J13" s="128">
        <v>12.470172849000001</v>
      </c>
      <c r="K13" s="128">
        <v>12.012139927</v>
      </c>
      <c r="L13" s="128">
        <v>12.407885223999999</v>
      </c>
      <c r="M13" s="130">
        <v>9.9416186004</v>
      </c>
      <c r="N13" s="128">
        <v>8.9393481532999992</v>
      </c>
      <c r="O13" s="129">
        <v>6.6676671657000002</v>
      </c>
      <c r="P13" s="128">
        <v>15.726849627</v>
      </c>
      <c r="Q13" s="128">
        <v>10.788454835</v>
      </c>
      <c r="R13" s="128">
        <v>9.8434500711999995</v>
      </c>
      <c r="S13" s="130">
        <v>16.120511119</v>
      </c>
      <c r="T13" s="128">
        <v>11.920359915000001</v>
      </c>
      <c r="U13" s="129">
        <v>13.58926613</v>
      </c>
      <c r="V13" s="96"/>
      <c r="W13" s="97"/>
      <c r="X13" s="25"/>
      <c r="Y13" s="25"/>
    </row>
    <row r="14" spans="1:31" s="15" customFormat="1" ht="13.5" thickBot="1" x14ac:dyDescent="0.45">
      <c r="A14" s="131" t="s">
        <v>150</v>
      </c>
      <c r="B14" s="131"/>
      <c r="C14" s="131"/>
      <c r="D14" s="134">
        <v>12</v>
      </c>
      <c r="E14" s="132"/>
      <c r="F14" s="132">
        <v>24</v>
      </c>
      <c r="G14" s="132"/>
      <c r="H14" s="132">
        <v>36</v>
      </c>
      <c r="I14" s="133"/>
      <c r="J14" s="132">
        <v>3</v>
      </c>
      <c r="K14" s="132">
        <v>6</v>
      </c>
      <c r="L14" s="132">
        <v>9</v>
      </c>
      <c r="M14" s="134">
        <v>3</v>
      </c>
      <c r="N14" s="132">
        <v>6</v>
      </c>
      <c r="O14" s="133">
        <v>9</v>
      </c>
      <c r="P14" s="132">
        <v>3</v>
      </c>
      <c r="Q14" s="132">
        <v>6</v>
      </c>
      <c r="R14" s="132">
        <v>9</v>
      </c>
      <c r="S14" s="134">
        <v>3</v>
      </c>
      <c r="T14" s="132">
        <v>6</v>
      </c>
      <c r="U14" s="133">
        <v>9</v>
      </c>
      <c r="V14" s="96"/>
      <c r="W14" s="97"/>
      <c r="X14" s="25"/>
      <c r="Y14" s="25"/>
    </row>
    <row r="15" spans="1:31" x14ac:dyDescent="0.35">
      <c r="A15" s="50"/>
      <c r="B15" s="50"/>
      <c r="C15" s="50"/>
      <c r="D15" s="50"/>
      <c r="E15" s="50"/>
      <c r="F15" s="50"/>
      <c r="G15" s="50"/>
      <c r="H15" s="50"/>
      <c r="I15" s="50"/>
      <c r="P15" s="64"/>
      <c r="Q15" s="64"/>
      <c r="R15" s="64"/>
      <c r="S15" s="50"/>
      <c r="T15" s="50"/>
      <c r="U15" s="50"/>
      <c r="V15" s="57"/>
      <c r="W15" s="57"/>
      <c r="X15" s="57"/>
    </row>
    <row r="16" spans="1:31" x14ac:dyDescent="0.35">
      <c r="A16" s="269"/>
      <c r="B16" s="269"/>
      <c r="C16" s="269"/>
      <c r="D16" s="269"/>
      <c r="E16" s="269"/>
      <c r="F16" s="269"/>
      <c r="G16" s="269"/>
      <c r="H16" s="269"/>
      <c r="I16" s="269"/>
      <c r="J16" s="269"/>
      <c r="K16" s="269"/>
      <c r="L16" s="269"/>
      <c r="M16" s="269"/>
      <c r="N16" s="269"/>
      <c r="O16" s="269"/>
      <c r="P16" s="269"/>
      <c r="Q16" s="269"/>
      <c r="R16" s="269"/>
      <c r="S16" s="269"/>
      <c r="T16" s="269"/>
      <c r="U16" s="269"/>
      <c r="V16" s="269"/>
      <c r="W16" s="269"/>
      <c r="X16" s="269"/>
      <c r="AE16" s="4" t="s">
        <v>173</v>
      </c>
    </row>
    <row r="17" spans="1:24" ht="13.5" customHeight="1" x14ac:dyDescent="0.35">
      <c r="A17" s="51"/>
      <c r="B17" s="51"/>
      <c r="C17" s="51"/>
      <c r="D17" s="51"/>
      <c r="E17" s="51"/>
      <c r="F17" s="51"/>
      <c r="G17" s="51"/>
      <c r="H17" s="51"/>
      <c r="I17" s="51"/>
      <c r="S17" s="52"/>
      <c r="T17" s="52"/>
      <c r="U17" s="52"/>
      <c r="V17" s="52"/>
      <c r="W17" s="52"/>
      <c r="X17" s="51"/>
    </row>
    <row r="18" spans="1:24" x14ac:dyDescent="0.35">
      <c r="A18" s="51"/>
      <c r="B18" s="53"/>
      <c r="C18" s="53"/>
      <c r="D18" s="53"/>
      <c r="E18" s="53"/>
      <c r="F18" s="53"/>
      <c r="G18" s="53"/>
      <c r="H18" s="53"/>
      <c r="I18" s="53"/>
      <c r="S18" s="51"/>
      <c r="T18" s="51"/>
      <c r="U18" s="51"/>
      <c r="V18" s="52"/>
      <c r="W18" s="52"/>
      <c r="X18" s="51"/>
    </row>
    <row r="19" spans="1:24" x14ac:dyDescent="0.35">
      <c r="B19" s="13"/>
      <c r="C19" s="13"/>
      <c r="D19" s="13"/>
      <c r="E19" s="13"/>
      <c r="F19" s="13"/>
      <c r="G19" s="13"/>
      <c r="H19" s="13"/>
      <c r="I19" s="13"/>
    </row>
    <row r="20" spans="1:24" x14ac:dyDescent="0.35">
      <c r="B20" s="13"/>
      <c r="C20" s="13"/>
      <c r="D20" s="13"/>
      <c r="E20" s="13"/>
      <c r="F20" s="13"/>
      <c r="G20" s="13"/>
      <c r="H20" s="13"/>
      <c r="I20" s="13"/>
    </row>
    <row r="21" spans="1:24" x14ac:dyDescent="0.35">
      <c r="B21" s="13"/>
      <c r="C21" s="13"/>
      <c r="D21" s="13"/>
      <c r="E21" s="13"/>
      <c r="F21" s="13"/>
      <c r="G21" s="13"/>
      <c r="H21" s="13"/>
      <c r="I21" s="13"/>
    </row>
    <row r="22" spans="1:24" x14ac:dyDescent="0.35">
      <c r="B22" s="15"/>
      <c r="C22" s="15"/>
      <c r="D22" s="15"/>
      <c r="E22" s="15"/>
      <c r="F22" s="15"/>
      <c r="G22" s="15"/>
      <c r="H22" s="15"/>
      <c r="I22" s="15"/>
    </row>
    <row r="23" spans="1:24" x14ac:dyDescent="0.35">
      <c r="B23" s="13"/>
      <c r="C23" s="13"/>
      <c r="D23" s="13"/>
      <c r="E23" s="13"/>
      <c r="F23" s="13"/>
      <c r="G23" s="13"/>
      <c r="H23" s="13"/>
      <c r="I23" s="13"/>
    </row>
    <row r="24" spans="1:24" x14ac:dyDescent="0.35">
      <c r="B24" s="15"/>
      <c r="C24" s="15"/>
      <c r="D24" s="15"/>
      <c r="E24" s="15"/>
      <c r="F24" s="15"/>
      <c r="G24" s="15"/>
      <c r="H24" s="15"/>
      <c r="I24" s="15"/>
    </row>
    <row r="25" spans="1:24" x14ac:dyDescent="0.35">
      <c r="B25" s="15"/>
      <c r="C25" s="15"/>
      <c r="D25" s="15"/>
      <c r="E25" s="15"/>
      <c r="F25" s="15"/>
      <c r="G25" s="15"/>
      <c r="H25" s="15"/>
      <c r="I25" s="15"/>
      <c r="S25" s="11" t="s">
        <v>173</v>
      </c>
      <c r="T25" s="11" t="s">
        <v>173</v>
      </c>
      <c r="U25" s="11" t="s">
        <v>173</v>
      </c>
      <c r="W25" s="4"/>
    </row>
    <row r="26" spans="1:24" x14ac:dyDescent="0.35">
      <c r="B26" s="13"/>
      <c r="C26" s="13" t="s">
        <v>173</v>
      </c>
      <c r="D26" s="13"/>
      <c r="E26" s="13"/>
      <c r="F26" s="13"/>
      <c r="G26" s="13"/>
      <c r="H26" s="13"/>
      <c r="I26" s="13"/>
      <c r="V26" s="11" t="s">
        <v>173</v>
      </c>
      <c r="W26" s="4"/>
    </row>
  </sheetData>
  <mergeCells count="10">
    <mergeCell ref="A1:U1"/>
    <mergeCell ref="A16:X16"/>
    <mergeCell ref="D3:E3"/>
    <mergeCell ref="F3:G3"/>
    <mergeCell ref="H3:I3"/>
    <mergeCell ref="D2:I2"/>
    <mergeCell ref="J2:L2"/>
    <mergeCell ref="M2:O2"/>
    <mergeCell ref="P2:R2"/>
    <mergeCell ref="S2:U2"/>
  </mergeCells>
  <pageMargins left="0.25" right="0.25" top="0.75" bottom="0.75" header="0.3" footer="0.3"/>
  <pageSetup orientation="portrait" horizontalDpi="4294967293"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N34"/>
  <sheetViews>
    <sheetView workbookViewId="0">
      <selection activeCell="I18" sqref="I18"/>
    </sheetView>
  </sheetViews>
  <sheetFormatPr defaultColWidth="9.140625" defaultRowHeight="13.15" x14ac:dyDescent="0.4"/>
  <cols>
    <col min="1" max="1" width="24.7109375" style="10" customWidth="1"/>
    <col min="2" max="2" width="7.42578125" style="9" customWidth="1"/>
    <col min="3" max="3" width="10.42578125" style="9" customWidth="1"/>
    <col min="4" max="4" width="12" style="9" customWidth="1"/>
    <col min="5" max="5" width="12.28515625" style="9" customWidth="1"/>
    <col min="6" max="6" width="9.85546875" style="9" customWidth="1"/>
    <col min="7" max="7" width="14.7109375" style="9" customWidth="1"/>
    <col min="8" max="8" width="35.85546875" style="10" customWidth="1"/>
    <col min="9" max="9" width="35.85546875" style="8" customWidth="1"/>
    <col min="10" max="16384" width="9.140625" style="8"/>
  </cols>
  <sheetData>
    <row r="1" spans="1:14" ht="15.4" thickBot="1" x14ac:dyDescent="0.45">
      <c r="A1" s="31" t="s">
        <v>248</v>
      </c>
      <c r="B1" s="30"/>
      <c r="C1" s="30"/>
      <c r="D1" s="30"/>
      <c r="E1" s="30"/>
      <c r="F1" s="30"/>
      <c r="G1" s="30"/>
      <c r="H1" s="30"/>
    </row>
    <row r="2" spans="1:14" s="54" customFormat="1" ht="30" customHeight="1" x14ac:dyDescent="0.4">
      <c r="A2" s="142" t="s">
        <v>174</v>
      </c>
      <c r="B2" s="143" t="s">
        <v>175</v>
      </c>
      <c r="C2" s="143" t="s">
        <v>176</v>
      </c>
      <c r="D2" s="143" t="s">
        <v>177</v>
      </c>
      <c r="E2" s="143" t="s">
        <v>178</v>
      </c>
      <c r="F2" s="143" t="s">
        <v>179</v>
      </c>
      <c r="G2" s="143" t="s">
        <v>180</v>
      </c>
      <c r="H2" s="143" t="s">
        <v>181</v>
      </c>
    </row>
    <row r="3" spans="1:14" x14ac:dyDescent="0.4">
      <c r="A3" s="144" t="s">
        <v>182</v>
      </c>
      <c r="B3" s="145" t="s">
        <v>183</v>
      </c>
      <c r="C3" s="145">
        <v>118</v>
      </c>
      <c r="D3" s="145" t="s">
        <v>131</v>
      </c>
      <c r="E3" s="145" t="s">
        <v>141</v>
      </c>
      <c r="F3" s="145" t="s">
        <v>184</v>
      </c>
      <c r="G3" s="145" t="s">
        <v>185</v>
      </c>
      <c r="H3" s="145" t="s">
        <v>186</v>
      </c>
    </row>
    <row r="4" spans="1:14" x14ac:dyDescent="0.4">
      <c r="A4" s="146" t="s">
        <v>130</v>
      </c>
      <c r="B4" s="147" t="s">
        <v>183</v>
      </c>
      <c r="C4" s="147">
        <v>117</v>
      </c>
      <c r="D4" s="147" t="s">
        <v>131</v>
      </c>
      <c r="E4" s="147" t="s">
        <v>132</v>
      </c>
      <c r="F4" s="147" t="s">
        <v>184</v>
      </c>
      <c r="G4" s="147" t="s">
        <v>185</v>
      </c>
      <c r="H4" s="147" t="s">
        <v>186</v>
      </c>
    </row>
    <row r="5" spans="1:14" x14ac:dyDescent="0.4">
      <c r="A5" s="148" t="s">
        <v>187</v>
      </c>
      <c r="B5" s="149" t="s">
        <v>183</v>
      </c>
      <c r="C5" s="149">
        <v>117</v>
      </c>
      <c r="D5" s="149" t="s">
        <v>188</v>
      </c>
      <c r="E5" s="149" t="s">
        <v>138</v>
      </c>
      <c r="F5" s="149" t="s">
        <v>183</v>
      </c>
      <c r="G5" s="149" t="s">
        <v>185</v>
      </c>
      <c r="H5" s="149" t="s">
        <v>189</v>
      </c>
    </row>
    <row r="6" spans="1:14" x14ac:dyDescent="0.4">
      <c r="A6" s="146" t="s">
        <v>190</v>
      </c>
      <c r="B6" s="147" t="s">
        <v>183</v>
      </c>
      <c r="C6" s="147">
        <v>119</v>
      </c>
      <c r="D6" s="147" t="s">
        <v>137</v>
      </c>
      <c r="E6" s="147" t="s">
        <v>138</v>
      </c>
      <c r="F6" s="147" t="s">
        <v>183</v>
      </c>
      <c r="G6" s="147" t="s">
        <v>185</v>
      </c>
      <c r="H6" s="147" t="s">
        <v>189</v>
      </c>
    </row>
    <row r="7" spans="1:14" ht="13.5" thickBot="1" x14ac:dyDescent="0.45">
      <c r="A7" s="245" t="s">
        <v>136</v>
      </c>
      <c r="B7" s="246" t="s">
        <v>183</v>
      </c>
      <c r="C7" s="246">
        <v>120</v>
      </c>
      <c r="D7" s="246" t="s">
        <v>137</v>
      </c>
      <c r="E7" s="246" t="s">
        <v>138</v>
      </c>
      <c r="F7" s="246" t="s">
        <v>183</v>
      </c>
      <c r="G7" s="246" t="s">
        <v>185</v>
      </c>
      <c r="H7" s="246" t="s">
        <v>186</v>
      </c>
    </row>
    <row r="8" spans="1:14" x14ac:dyDescent="0.4">
      <c r="A8" s="14"/>
    </row>
    <row r="9" spans="1:14" s="7" customFormat="1" x14ac:dyDescent="0.4">
      <c r="A9" s="13"/>
      <c r="B9" s="6"/>
      <c r="C9" s="6"/>
      <c r="D9" s="6"/>
      <c r="E9" s="6"/>
      <c r="F9" s="6"/>
      <c r="G9" s="6"/>
      <c r="H9" s="19"/>
      <c r="N9" s="7" t="s">
        <v>173</v>
      </c>
    </row>
    <row r="10" spans="1:14" x14ac:dyDescent="0.4">
      <c r="A10" s="5"/>
    </row>
    <row r="11" spans="1:14" x14ac:dyDescent="0.4">
      <c r="A11" s="5"/>
    </row>
    <row r="12" spans="1:14" x14ac:dyDescent="0.4">
      <c r="A12" s="5"/>
    </row>
    <row r="13" spans="1:14" x14ac:dyDescent="0.4">
      <c r="A13" s="5"/>
    </row>
    <row r="14" spans="1:14" x14ac:dyDescent="0.4">
      <c r="A14" s="5"/>
    </row>
    <row r="15" spans="1:14" x14ac:dyDescent="0.4">
      <c r="A15" s="5"/>
    </row>
    <row r="16" spans="1:14" x14ac:dyDescent="0.4">
      <c r="A16" s="5"/>
    </row>
    <row r="17" spans="1:8" x14ac:dyDescent="0.4">
      <c r="A17" s="5"/>
      <c r="B17" s="5"/>
      <c r="H17" s="5"/>
    </row>
    <row r="18" spans="1:8" x14ac:dyDescent="0.4">
      <c r="A18" s="12"/>
      <c r="B18" s="12"/>
      <c r="H18" s="12"/>
    </row>
    <row r="19" spans="1:8" x14ac:dyDescent="0.4">
      <c r="A19" s="12"/>
      <c r="B19" s="12"/>
      <c r="H19" s="12"/>
    </row>
    <row r="20" spans="1:8" x14ac:dyDescent="0.4">
      <c r="A20" s="12"/>
      <c r="B20" s="12"/>
    </row>
    <row r="22" spans="1:8" x14ac:dyDescent="0.4">
      <c r="A22" s="5"/>
      <c r="B22" s="5"/>
      <c r="H22" s="16"/>
    </row>
    <row r="23" spans="1:8" x14ac:dyDescent="0.4">
      <c r="A23" s="12"/>
      <c r="B23" s="12"/>
      <c r="H23" s="12"/>
    </row>
    <row r="24" spans="1:8" x14ac:dyDescent="0.4">
      <c r="A24" s="12"/>
      <c r="B24" s="12"/>
      <c r="H24" s="12"/>
    </row>
    <row r="25" spans="1:8" x14ac:dyDescent="0.4">
      <c r="A25" s="5"/>
      <c r="B25" s="5"/>
    </row>
    <row r="34" spans="1:8" x14ac:dyDescent="0.4">
      <c r="A34" s="5"/>
      <c r="B34" s="8"/>
      <c r="C34" s="8"/>
      <c r="D34" s="8"/>
      <c r="E34" s="8"/>
      <c r="F34" s="8"/>
      <c r="G34" s="8"/>
      <c r="H34" s="8"/>
    </row>
  </sheetData>
  <phoneticPr fontId="5" type="noConversion"/>
  <pageMargins left="0.5" right="0.5" top="0.5" bottom="0.5" header="0.5" footer="0"/>
  <pageSetup scale="90" fitToHeight="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E5"/>
  <sheetViews>
    <sheetView workbookViewId="0">
      <selection sqref="A1:E1"/>
    </sheetView>
  </sheetViews>
  <sheetFormatPr defaultColWidth="9.140625" defaultRowHeight="12.75" x14ac:dyDescent="0.35"/>
  <cols>
    <col min="1" max="1" width="24.28515625" style="21" customWidth="1"/>
    <col min="2" max="2" width="20.140625" style="21" customWidth="1"/>
    <col min="3" max="3" width="15" style="21" customWidth="1"/>
    <col min="4" max="4" width="31" style="21" customWidth="1"/>
    <col min="5" max="5" width="24.42578125" style="21" customWidth="1"/>
    <col min="6" max="16384" width="9.140625" style="21"/>
  </cols>
  <sheetData>
    <row r="1" spans="1:5" s="20" customFormat="1" ht="13.5" thickBot="1" x14ac:dyDescent="0.45">
      <c r="A1" s="273" t="s">
        <v>247</v>
      </c>
      <c r="B1" s="274"/>
      <c r="C1" s="274"/>
      <c r="D1" s="274"/>
      <c r="E1" s="274"/>
    </row>
    <row r="2" spans="1:5" ht="13.15" x14ac:dyDescent="0.4">
      <c r="A2" s="45" t="s">
        <v>191</v>
      </c>
      <c r="B2" s="45" t="s">
        <v>192</v>
      </c>
      <c r="C2" s="45" t="s">
        <v>193</v>
      </c>
      <c r="D2" s="45" t="s">
        <v>194</v>
      </c>
      <c r="E2" s="45" t="s">
        <v>195</v>
      </c>
    </row>
    <row r="3" spans="1:5" x14ac:dyDescent="0.35">
      <c r="A3" s="23" t="s">
        <v>196</v>
      </c>
      <c r="B3" s="23" t="s">
        <v>197</v>
      </c>
      <c r="C3" s="23" t="s">
        <v>198</v>
      </c>
      <c r="D3" s="29" t="s">
        <v>199</v>
      </c>
      <c r="E3" s="29" t="s">
        <v>200</v>
      </c>
    </row>
    <row r="4" spans="1:5" x14ac:dyDescent="0.35">
      <c r="A4" s="22" t="s">
        <v>201</v>
      </c>
      <c r="B4" s="23" t="s">
        <v>202</v>
      </c>
      <c r="C4" s="23" t="s">
        <v>203</v>
      </c>
      <c r="D4" s="29" t="s">
        <v>204</v>
      </c>
      <c r="E4" s="29" t="s">
        <v>205</v>
      </c>
    </row>
    <row r="5" spans="1:5" x14ac:dyDescent="0.35">
      <c r="A5" s="55"/>
      <c r="B5" s="55"/>
      <c r="C5" s="55"/>
      <c r="D5" s="56"/>
      <c r="E5" s="56"/>
    </row>
  </sheetData>
  <mergeCells count="1">
    <mergeCell ref="A1:E1"/>
  </mergeCells>
  <phoneticPr fontId="8" type="noConversion"/>
  <hyperlinks>
    <hyperlink ref="D3" r:id="rId1" xr:uid="{00000000-0004-0000-0500-000000000000}"/>
    <hyperlink ref="E4" r:id="rId2" xr:uid="{00000000-0004-0000-0500-000001000000}"/>
    <hyperlink ref="E3" r:id="rId3" xr:uid="{00000000-0004-0000-0500-000002000000}"/>
    <hyperlink ref="D4" r:id="rId4" xr:uid="{00000000-0004-0000-0500-000005000000}"/>
  </hyperlinks>
  <pageMargins left="0.5" right="0.5" top="0.5" bottom="0.5" header="0.5" footer="0.5"/>
  <pageSetup fitToHeight="0" orientation="landscape" r:id="rId5"/>
  <headerFooter alignWithMargins="0"/>
  <tableParts count="1">
    <tablePart r:id="rId6"/>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15"/>
  <sheetViews>
    <sheetView zoomScaleNormal="100" workbookViewId="0">
      <selection sqref="A1:C1"/>
    </sheetView>
  </sheetViews>
  <sheetFormatPr defaultColWidth="9.140625" defaultRowHeight="12.75" x14ac:dyDescent="0.35"/>
  <cols>
    <col min="1" max="1" width="14.7109375" style="4" customWidth="1"/>
    <col min="2" max="2" width="56.5703125" style="4" customWidth="1"/>
    <col min="3" max="3" width="52.140625" style="32" customWidth="1"/>
    <col min="4" max="16384" width="9.140625" style="4"/>
  </cols>
  <sheetData>
    <row r="1" spans="1:5" s="33" customFormat="1" ht="13.5" thickBot="1" x14ac:dyDescent="0.45">
      <c r="A1" s="275" t="s">
        <v>246</v>
      </c>
      <c r="B1" s="276"/>
      <c r="C1" s="276"/>
    </row>
    <row r="2" spans="1:5" s="34" customFormat="1" ht="13.5" thickBot="1" x14ac:dyDescent="0.45">
      <c r="A2" s="69" t="s">
        <v>206</v>
      </c>
      <c r="B2" s="69" t="s">
        <v>207</v>
      </c>
      <c r="C2" s="70" t="s">
        <v>208</v>
      </c>
    </row>
    <row r="3" spans="1:5" ht="13.15" hidden="1" thickBot="1" x14ac:dyDescent="0.4">
      <c r="A3" s="81" t="s">
        <v>209</v>
      </c>
      <c r="B3" s="81" t="s">
        <v>210</v>
      </c>
      <c r="C3" s="82" t="s">
        <v>211</v>
      </c>
    </row>
    <row r="4" spans="1:5" x14ac:dyDescent="0.35">
      <c r="A4" s="71" t="s">
        <v>212</v>
      </c>
      <c r="B4" s="71" t="s">
        <v>213</v>
      </c>
      <c r="C4" s="72" t="s">
        <v>214</v>
      </c>
    </row>
    <row r="5" spans="1:5" x14ac:dyDescent="0.35">
      <c r="A5" s="67" t="s">
        <v>137</v>
      </c>
      <c r="B5" s="77" t="s">
        <v>215</v>
      </c>
      <c r="C5" s="68" t="s">
        <v>216</v>
      </c>
    </row>
    <row r="6" spans="1:5" x14ac:dyDescent="0.35">
      <c r="A6" s="73" t="s">
        <v>217</v>
      </c>
      <c r="B6" s="78" t="s">
        <v>218</v>
      </c>
      <c r="C6" s="74" t="s">
        <v>219</v>
      </c>
    </row>
    <row r="7" spans="1:5" x14ac:dyDescent="0.35">
      <c r="A7" s="67" t="s">
        <v>220</v>
      </c>
      <c r="B7" s="67" t="s">
        <v>221</v>
      </c>
      <c r="C7" s="68" t="s">
        <v>222</v>
      </c>
      <c r="E7" s="4" t="s">
        <v>173</v>
      </c>
    </row>
    <row r="8" spans="1:5" ht="51" x14ac:dyDescent="0.35">
      <c r="A8" s="65" t="s">
        <v>132</v>
      </c>
      <c r="B8" s="65" t="s">
        <v>223</v>
      </c>
      <c r="C8" s="66" t="s">
        <v>224</v>
      </c>
    </row>
    <row r="9" spans="1:5" ht="38.25" x14ac:dyDescent="0.35">
      <c r="A9" s="67" t="s">
        <v>225</v>
      </c>
      <c r="B9" s="67" t="s">
        <v>226</v>
      </c>
      <c r="C9" s="68" t="s">
        <v>227</v>
      </c>
    </row>
    <row r="10" spans="1:5" ht="102" x14ac:dyDescent="0.35">
      <c r="A10" s="73" t="s">
        <v>228</v>
      </c>
      <c r="B10" s="73" t="s">
        <v>229</v>
      </c>
      <c r="C10" s="74" t="s">
        <v>230</v>
      </c>
    </row>
    <row r="11" spans="1:5" s="36" customFormat="1" ht="76.5" x14ac:dyDescent="0.35">
      <c r="A11" s="67" t="s">
        <v>231</v>
      </c>
      <c r="B11" s="67" t="s">
        <v>232</v>
      </c>
      <c r="C11" s="68" t="s">
        <v>233</v>
      </c>
    </row>
    <row r="12" spans="1:5" s="33" customFormat="1" ht="114.75" x14ac:dyDescent="0.4">
      <c r="A12" s="75" t="s">
        <v>234</v>
      </c>
      <c r="B12" s="75" t="s">
        <v>235</v>
      </c>
      <c r="C12" s="76" t="s">
        <v>236</v>
      </c>
    </row>
    <row r="13" spans="1:5" ht="63.75" x14ac:dyDescent="0.35">
      <c r="A13" s="67" t="s">
        <v>138</v>
      </c>
      <c r="B13" s="67" t="s">
        <v>237</v>
      </c>
      <c r="C13" s="68" t="s">
        <v>238</v>
      </c>
    </row>
    <row r="14" spans="1:5" ht="38.25" x14ac:dyDescent="0.35">
      <c r="A14" s="73" t="s">
        <v>239</v>
      </c>
      <c r="B14" s="73" t="s">
        <v>240</v>
      </c>
      <c r="C14" s="74" t="s">
        <v>241</v>
      </c>
    </row>
    <row r="15" spans="1:5" ht="13.15" x14ac:dyDescent="0.35">
      <c r="A15" s="79" t="s">
        <v>242</v>
      </c>
      <c r="B15" s="79" t="s">
        <v>243</v>
      </c>
      <c r="C15" s="80"/>
    </row>
  </sheetData>
  <mergeCells count="1">
    <mergeCell ref="A1:C1"/>
  </mergeCells>
  <pageMargins left="0.5" right="0.5" top="0.5" bottom="0.5" header="0.3" footer="0.3"/>
  <pageSetup orientation="landscape"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TOC</vt:lpstr>
      <vt:lpstr>Corn Silage Location Info</vt:lpstr>
      <vt:lpstr>Crn Silage Traits Across</vt:lpstr>
      <vt:lpstr>Corn Silage yield By loc</vt:lpstr>
      <vt:lpstr> Corn Traits &amp; Entries</vt:lpstr>
      <vt:lpstr>Corn Company Contacts</vt:lpstr>
      <vt:lpstr>Corn Trait Abbr</vt:lpstr>
      <vt:lpstr>'Corn Silage yield By loc'!_10_2003_Corn_Silage_Yld_Summary</vt:lpstr>
      <vt:lpstr>'Crn Silage Traits Across'!_2_2003_Corn_Silage_Ag_Summary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Sykes, Virginia Roseanna</dc:creator>
  <cp:keywords/>
  <dc:description/>
  <cp:lastModifiedBy>Sykes, Virginia Roseanna</cp:lastModifiedBy>
  <cp:revision/>
  <dcterms:created xsi:type="dcterms:W3CDTF">2006-11-17T20:30:12Z</dcterms:created>
  <dcterms:modified xsi:type="dcterms:W3CDTF">2019-10-08T20:05:35Z</dcterms:modified>
  <cp:category/>
  <cp:contentStatus/>
</cp:coreProperties>
</file>