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" l="1"/>
  <c r="K9" i="1"/>
  <c r="J9" i="1"/>
  <c r="I9" i="1"/>
  <c r="F9" i="1"/>
</calcChain>
</file>

<file path=xl/sharedStrings.xml><?xml version="1.0" encoding="utf-8"?>
<sst xmlns="http://schemas.openxmlformats.org/spreadsheetml/2006/main" count="58" uniqueCount="38">
  <si>
    <t>Table 7.  Mean yields and agronomic traits of four corn hybrids evaluated for silage across four REC locations in Tennessee across two years (2016-2017).</t>
  </si>
  <si>
    <t>MS† 
Avg. 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</si>
  <si>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</si>
  <si>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</si>
  <si>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t>Dry Weight Avg. Yield 
(tons/acre)</t>
  </si>
  <si>
    <t xml:space="preserve"> ±</t>
  </si>
  <si>
    <t xml:space="preserve"> Std Err.</t>
  </si>
  <si>
    <t xml:space="preserve"> Avg. Yield 65% Moisture 
(tons/acre)</t>
  </si>
  <si>
    <r>
      <t>Moisture at harvest
 (</t>
    </r>
    <r>
      <rPr>
        <b/>
        <i/>
        <sz val="10"/>
        <color theme="0"/>
        <rFont val="Arial"/>
        <family val="2"/>
      </rPr>
      <t>%</t>
    </r>
    <r>
      <rPr>
        <b/>
        <sz val="10"/>
        <color theme="0"/>
        <rFont val="Arial"/>
        <family val="2"/>
      </rPr>
      <t>)</t>
    </r>
  </si>
  <si>
    <r>
      <t>Plant Height
 (</t>
    </r>
    <r>
      <rPr>
        <b/>
        <i/>
        <sz val="10"/>
        <color theme="0"/>
        <rFont val="Arial"/>
        <family val="2"/>
      </rPr>
      <t>inches</t>
    </r>
    <r>
      <rPr>
        <b/>
        <sz val="10"/>
        <color theme="0"/>
        <rFont val="Arial"/>
        <family val="2"/>
      </rPr>
      <t>)</t>
    </r>
  </si>
  <si>
    <r>
      <t>Ear Height (</t>
    </r>
    <r>
      <rPr>
        <b/>
        <i/>
        <sz val="10"/>
        <color theme="0"/>
        <rFont val="Arial"/>
        <family val="2"/>
      </rPr>
      <t>inches</t>
    </r>
    <r>
      <rPr>
        <b/>
        <sz val="10"/>
        <color theme="0"/>
        <rFont val="Arial"/>
        <family val="2"/>
      </rPr>
      <t>)</t>
    </r>
  </si>
  <si>
    <t>%</t>
  </si>
  <si>
    <t>inches</t>
  </si>
  <si>
    <t>Column1</t>
  </si>
  <si>
    <t>Column2</t>
  </si>
  <si>
    <t>Column3</t>
  </si>
  <si>
    <t>Column52</t>
  </si>
  <si>
    <t>Column522</t>
  </si>
  <si>
    <t>Column53</t>
  </si>
  <si>
    <t>Column82</t>
  </si>
  <si>
    <t>Column822</t>
  </si>
  <si>
    <t>Column83</t>
  </si>
  <si>
    <t>Column9</t>
  </si>
  <si>
    <t>Column10</t>
  </si>
  <si>
    <t>Column11</t>
  </si>
  <si>
    <t>A</t>
  </si>
  <si>
    <t>Croplan 5900</t>
  </si>
  <si>
    <t>RR, VT2P</t>
  </si>
  <si>
    <t xml:space="preserve">± </t>
  </si>
  <si>
    <t>Augusta 7768</t>
  </si>
  <si>
    <t>GT, LL, VIP3110</t>
  </si>
  <si>
    <t>Terral REV 25BHR26</t>
  </si>
  <si>
    <t>RR2, LL, YGCB, HX1</t>
  </si>
  <si>
    <t>Terral REV 23BHR55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</si>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</sst>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/>
    <xf numFmtId="0" fontId="5" fillId="4" borderId="3" xfId="0" applyFont="1" applyFill="1" applyBorder="1" applyAlignment="1">
      <alignment horizontal="center"/>
    </xf>
    <xf numFmtId="0" fontId="6" fillId="0" borderId="0" xfId="0" applyFont="1"/>
    <xf numFmtId="0" fontId="6" fillId="0" borderId="0" xfId="0" quotePrefix="1" applyNumberFormat="1" applyFont="1"/>
    <xf numFmtId="2" fontId="6" fillId="0" borderId="0" xfId="0" quotePrefix="1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164" fontId="6" fillId="0" borderId="0" xfId="0" quotePrefix="1" applyNumberFormat="1" applyFont="1" applyBorder="1" applyAlignment="1">
      <alignment horizontal="center"/>
    </xf>
    <xf numFmtId="2" fontId="6" fillId="0" borderId="0" xfId="0" quotePrefix="1" applyNumberFormat="1" applyFont="1" applyBorder="1" applyAlignment="1">
      <alignment horizontal="right"/>
    </xf>
    <xf numFmtId="1" fontId="6" fillId="0" borderId="0" xfId="0" quotePrefix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/>
    </xf>
    <xf numFmtId="0" fontId="8" fillId="2" borderId="4" xfId="0" applyFont="1" applyFill="1" applyBorder="1" applyAlignment="1"/>
    <xf numFmtId="0" fontId="8" fillId="0" borderId="4" xfId="0" applyFont="1" applyBorder="1" applyAlignme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color theme="0" tint="-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thin">
          <color auto="1"/>
        </bottom>
      </border>
    </dxf>
  </dxfs>
  <tableStyles count="1" defaultTableStyle="TableStyleMedium9" defaultPivotStyle="PivotStyleMedium7">
    <tableStyle name="TableStyleDark8 2 2" pivot="0" count="7">
      <tableStyleElement type="wholeTable" dxfId="19"/>
      <tableStyleElement type="header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11</xdr:col>
      <xdr:colOff>419100</xdr:colOff>
      <xdr:row>14</xdr:row>
      <xdr:rowOff>85725</xdr:rowOff>
    </xdr:to>
    <xdr:sp macro="" textlink="">
      <xdr:nvSpPr>
        <xdr:cNvPr id="2" name="TextBox 1"/>
        <xdr:cNvSpPr txBox="1"/>
      </xdr:nvSpPr>
      <xdr:spPr>
        <a:xfrm>
          <a:off x="0" y="2546350"/>
          <a:ext cx="7734300" cy="536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‡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For a full description of abbreviated biotech traits, see table 13.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6" displayName="Table16" ref="A4:L8" totalsRowShown="0" tableBorderDxfId="12">
  <autoFilter ref="A4:L8"/>
  <tableColumns count="12">
    <tableColumn id="1" name="Column1" dataDxfId="11"/>
    <tableColumn id="2" name="Column2" dataDxfId="10"/>
    <tableColumn id="14" name="Column3" dataDxfId="9"/>
    <tableColumn id="12" name="Column52" dataDxfId="8"/>
    <tableColumn id="16" name="Column522" dataDxfId="7"/>
    <tableColumn id="15" name="Column53" dataDxfId="6"/>
    <tableColumn id="13" name="Column82" dataDxfId="5"/>
    <tableColumn id="18" name="Column822" dataDxfId="4"/>
    <tableColumn id="17" name="Column83" dataDxfId="3"/>
    <tableColumn id="9" name="Column9" dataDxfId="2"/>
    <tableColumn id="10" name="Column10" dataDxfId="1"/>
    <tableColumn id="11" name="Column11" dataDxfId="0"/>
  </tableColumns>
  <tableStyleInfo name="TableStyleDark8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sqref="A1:L16"/>
    </sheetView>
  </sheetViews>
  <sheetFormatPr baseColWidth="10" defaultRowHeight="16" x14ac:dyDescent="0.2"/>
  <sheetData>
    <row r="1" spans="1:12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3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5</v>
      </c>
      <c r="I2" s="5" t="s">
        <v>6</v>
      </c>
      <c r="J2" s="5" t="s">
        <v>8</v>
      </c>
      <c r="K2" s="6" t="s">
        <v>9</v>
      </c>
      <c r="L2" s="6" t="s">
        <v>10</v>
      </c>
    </row>
    <row r="3" spans="1:12" x14ac:dyDescent="0.2">
      <c r="A3" s="7"/>
      <c r="B3" s="7"/>
      <c r="C3" s="7"/>
      <c r="D3" s="8"/>
      <c r="E3" s="8"/>
      <c r="F3" s="8"/>
      <c r="G3" s="8"/>
      <c r="H3" s="8"/>
      <c r="I3" s="8"/>
      <c r="J3" s="8" t="s">
        <v>11</v>
      </c>
      <c r="K3" s="8" t="s">
        <v>12</v>
      </c>
      <c r="L3" s="8" t="s">
        <v>12</v>
      </c>
    </row>
    <row r="4" spans="1:12" x14ac:dyDescent="0.2">
      <c r="A4" s="9" t="s">
        <v>13</v>
      </c>
      <c r="B4" s="10" t="s">
        <v>14</v>
      </c>
      <c r="C4" s="10" t="s">
        <v>15</v>
      </c>
      <c r="D4" s="11" t="s">
        <v>16</v>
      </c>
      <c r="E4" s="11" t="s">
        <v>17</v>
      </c>
      <c r="F4" s="11" t="s">
        <v>18</v>
      </c>
      <c r="G4" s="12" t="s">
        <v>19</v>
      </c>
      <c r="H4" s="12" t="s">
        <v>20</v>
      </c>
      <c r="I4" s="12" t="s">
        <v>21</v>
      </c>
      <c r="J4" s="11" t="s">
        <v>22</v>
      </c>
      <c r="K4" s="13" t="s">
        <v>23</v>
      </c>
      <c r="L4" s="14" t="s">
        <v>24</v>
      </c>
    </row>
    <row r="5" spans="1:12" x14ac:dyDescent="0.2">
      <c r="A5" s="9" t="s">
        <v>25</v>
      </c>
      <c r="B5" s="10" t="s">
        <v>26</v>
      </c>
      <c r="C5" s="10" t="s">
        <v>27</v>
      </c>
      <c r="D5" s="15">
        <v>8.92</v>
      </c>
      <c r="E5" s="14" t="s">
        <v>28</v>
      </c>
      <c r="F5" s="11">
        <v>0.57999999999999996</v>
      </c>
      <c r="G5" s="13">
        <v>25.49</v>
      </c>
      <c r="H5" s="14" t="s">
        <v>28</v>
      </c>
      <c r="I5" s="12">
        <v>1.66</v>
      </c>
      <c r="J5" s="16">
        <v>66</v>
      </c>
      <c r="K5" s="17">
        <v>115</v>
      </c>
      <c r="L5" s="16">
        <v>49</v>
      </c>
    </row>
    <row r="6" spans="1:12" x14ac:dyDescent="0.2">
      <c r="A6" s="9" t="s">
        <v>25</v>
      </c>
      <c r="B6" s="10" t="s">
        <v>29</v>
      </c>
      <c r="C6" s="10" t="s">
        <v>30</v>
      </c>
      <c r="D6" s="15">
        <v>8.57</v>
      </c>
      <c r="E6" s="14" t="s">
        <v>28</v>
      </c>
      <c r="F6" s="11">
        <v>0.57999999999999996</v>
      </c>
      <c r="G6" s="13">
        <v>24.49</v>
      </c>
      <c r="H6" s="14" t="s">
        <v>28</v>
      </c>
      <c r="I6" s="12">
        <v>1.67</v>
      </c>
      <c r="J6" s="16">
        <v>64.599999999999994</v>
      </c>
      <c r="K6" s="17">
        <v>116</v>
      </c>
      <c r="L6" s="16">
        <v>43</v>
      </c>
    </row>
    <row r="7" spans="1:12" x14ac:dyDescent="0.2">
      <c r="A7" s="9" t="s">
        <v>25</v>
      </c>
      <c r="B7" s="10" t="s">
        <v>31</v>
      </c>
      <c r="C7" s="10" t="s">
        <v>32</v>
      </c>
      <c r="D7" s="15">
        <v>8.5</v>
      </c>
      <c r="E7" s="14" t="s">
        <v>28</v>
      </c>
      <c r="F7" s="11">
        <v>0.57999999999999996</v>
      </c>
      <c r="G7" s="13">
        <v>24.3</v>
      </c>
      <c r="H7" s="14" t="s">
        <v>28</v>
      </c>
      <c r="I7" s="12">
        <v>1.67</v>
      </c>
      <c r="J7" s="16">
        <v>64.900000000000006</v>
      </c>
      <c r="K7" s="17">
        <v>114</v>
      </c>
      <c r="L7" s="16">
        <v>46</v>
      </c>
    </row>
    <row r="8" spans="1:12" x14ac:dyDescent="0.2">
      <c r="A8" s="9" t="s">
        <v>25</v>
      </c>
      <c r="B8" s="10" t="s">
        <v>33</v>
      </c>
      <c r="C8" s="10" t="s">
        <v>32</v>
      </c>
      <c r="D8" s="15">
        <v>8.15</v>
      </c>
      <c r="E8" s="14" t="s">
        <v>28</v>
      </c>
      <c r="F8" s="11">
        <v>0.57999999999999996</v>
      </c>
      <c r="G8" s="13">
        <v>23.29</v>
      </c>
      <c r="H8" s="14" t="s">
        <v>28</v>
      </c>
      <c r="I8" s="12">
        <v>1.66</v>
      </c>
      <c r="J8" s="16">
        <v>66.8</v>
      </c>
      <c r="K8" s="17">
        <v>114</v>
      </c>
      <c r="L8" s="16">
        <v>43</v>
      </c>
    </row>
    <row r="9" spans="1:12" x14ac:dyDescent="0.2">
      <c r="A9" s="18"/>
      <c r="B9" s="19" t="s">
        <v>34</v>
      </c>
      <c r="C9" s="19"/>
      <c r="D9" s="20">
        <v>8.5399999999999991</v>
      </c>
      <c r="E9" s="21" t="s">
        <v>28</v>
      </c>
      <c r="F9" s="20">
        <f>AVERAGE(Table16[Column53])</f>
        <v>0.57999999999999996</v>
      </c>
      <c r="G9" s="20">
        <v>24.39</v>
      </c>
      <c r="H9" s="21" t="s">
        <v>28</v>
      </c>
      <c r="I9" s="21">
        <f>AVERAGE(Table16[Column83])</f>
        <v>1.665</v>
      </c>
      <c r="J9" s="22">
        <f>AVERAGE(J5:J8)</f>
        <v>65.575000000000003</v>
      </c>
      <c r="K9" s="22">
        <f>AVERAGE(K5:K8)</f>
        <v>114.75</v>
      </c>
      <c r="L9" s="22">
        <f>AVERAGE(L5:L8)</f>
        <v>45.25</v>
      </c>
    </row>
    <row r="10" spans="1:12" x14ac:dyDescent="0.2">
      <c r="A10" s="18"/>
      <c r="B10" s="19" t="s">
        <v>35</v>
      </c>
      <c r="C10" s="19"/>
      <c r="D10" s="20"/>
      <c r="E10" s="21" t="s">
        <v>36</v>
      </c>
      <c r="F10" s="20"/>
      <c r="G10" s="20"/>
      <c r="H10" s="21" t="s">
        <v>36</v>
      </c>
      <c r="I10" s="21"/>
      <c r="J10" s="21" t="s">
        <v>36</v>
      </c>
      <c r="K10" s="21" t="s">
        <v>36</v>
      </c>
      <c r="L10" s="21" t="s">
        <v>36</v>
      </c>
    </row>
    <row r="11" spans="1:12" ht="17" thickBot="1" x14ac:dyDescent="0.25">
      <c r="A11" s="23"/>
      <c r="B11" s="24" t="s">
        <v>37</v>
      </c>
      <c r="C11" s="24"/>
      <c r="D11" s="25"/>
      <c r="E11" s="26">
        <v>8</v>
      </c>
      <c r="F11" s="25"/>
      <c r="G11" s="25"/>
      <c r="H11" s="26">
        <v>8</v>
      </c>
      <c r="I11" s="26"/>
      <c r="J11" s="26">
        <v>8</v>
      </c>
      <c r="K11" s="26">
        <v>8</v>
      </c>
      <c r="L11" s="26">
        <v>8</v>
      </c>
    </row>
    <row r="12" spans="1:12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8"/>
      <c r="K12" s="28"/>
      <c r="L12" s="28"/>
    </row>
    <row r="13" spans="1:12" x14ac:dyDescent="0.2">
      <c r="A13" s="29"/>
      <c r="B13" s="29"/>
      <c r="C13" s="29"/>
      <c r="D13" s="30"/>
      <c r="E13" s="30"/>
      <c r="F13" s="30"/>
      <c r="G13" s="30"/>
      <c r="H13" s="30"/>
      <c r="I13" s="30"/>
      <c r="J13" s="31"/>
      <c r="K13" s="31"/>
      <c r="L13" s="31"/>
    </row>
    <row r="14" spans="1:12" x14ac:dyDescent="0.2">
      <c r="A14" s="9"/>
      <c r="B14" s="9"/>
      <c r="C14" s="9"/>
      <c r="D14" s="31"/>
      <c r="E14" s="31"/>
      <c r="F14" s="31"/>
      <c r="G14" s="31"/>
      <c r="H14" s="31"/>
      <c r="I14" s="31"/>
      <c r="J14" s="31"/>
      <c r="K14" s="31"/>
      <c r="L14" s="31"/>
    </row>
    <row r="15" spans="1:12" x14ac:dyDescent="0.2">
      <c r="A15" s="9"/>
      <c r="B15" s="9"/>
      <c r="C15" s="9"/>
      <c r="D15" s="31"/>
      <c r="E15" s="31"/>
      <c r="F15" s="31"/>
      <c r="G15" s="31"/>
      <c r="H15" s="31"/>
      <c r="I15" s="31"/>
      <c r="J15" s="31"/>
      <c r="K15" s="31"/>
      <c r="L15" s="31"/>
    </row>
    <row r="16" spans="1:12" x14ac:dyDescent="0.2">
      <c r="A16" s="9"/>
      <c r="B16" s="9"/>
      <c r="C16" s="9"/>
      <c r="D16" s="31"/>
      <c r="E16" s="31"/>
      <c r="F16" s="31"/>
      <c r="G16" s="31"/>
      <c r="H16" s="31"/>
      <c r="I16" s="31"/>
      <c r="J16" s="31"/>
      <c r="K16" s="31"/>
      <c r="L16" s="31"/>
    </row>
  </sheetData>
  <mergeCells count="1">
    <mergeCell ref="A1:L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2017-10-23T18:04:09Z</dcterms:created>
  <dcterms:modified xsi:type="dcterms:W3CDTF">2017-10-23T18:04:25Z</dcterms:modified>
</cp:coreProperties>
</file>