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thfloyd/Desktop/wheat/"/>
    </mc:Choice>
  </mc:AlternateContent>
  <xr:revisionPtr revIDLastSave="0" documentId="8_{FC07E7F4-CC60-1046-9173-015C25DD4123}" xr6:coauthVersionLast="34" xr6:coauthVersionMax="34" xr10:uidLastSave="{00000000-0000-0000-0000-000000000000}"/>
  <bookViews>
    <workbookView xWindow="20300" yWindow="1560" windowWidth="27560" windowHeight="21280" tabRatio="923" activeTab="2" xr2:uid="{00000000-000D-0000-FFFF-FFFF00000000}"/>
  </bookViews>
  <sheets>
    <sheet name="2018 Wheat location info" sheetId="53" r:id="rId1"/>
    <sheet name="2018 Wheat Yld Summary" sheetId="30" r:id="rId2"/>
    <sheet name="2018 Wheat Ag Summary" sheetId="31" r:id="rId3"/>
    <sheet name="2018 Wheat County Strip Trials" sheetId="4" r:id="rId4"/>
    <sheet name="2018 Wht CST vs REC Trials" sheetId="5" r:id="rId5"/>
    <sheet name="2 Yr 2017-18 Wheat Yld Summary" sheetId="46" r:id="rId6"/>
    <sheet name="2 Yr 2017-18 Wheat Ag Summary" sheetId="47" r:id="rId7"/>
    <sheet name="3Yr 2016-18 Wht Yld Sumary" sheetId="48" r:id="rId8"/>
    <sheet name="3 Yr 2016-18 Wht Ag Sumary" sheetId="49" r:id="rId9"/>
    <sheet name="Small Grains Company Contacts" sheetId="59" r:id="rId10"/>
  </sheets>
  <externalReferences>
    <externalReference r:id="rId11"/>
    <externalReference r:id="rId12"/>
  </externalReferences>
  <definedNames>
    <definedName name="_1_2003_Corn_Silage_Ag_Summary">#REF!</definedName>
    <definedName name="_2_2003_Corn_Silage_Yld_Summary">#REF!</definedName>
    <definedName name="_xlnm._FilterDatabase" localSheetId="2" hidden="1">'2018 Wheat Ag Summary'!$A$6:$F$6</definedName>
    <definedName name="_xlnm._FilterDatabase" localSheetId="3" hidden="1">'2018 Wheat County Strip Trials'!#REF!</definedName>
    <definedName name="\">'[1]2005 Corn Silage Ag Summary'!$A$5:$H$34</definedName>
    <definedName name="AGSUMARY" localSheetId="6">'2 Yr 2017-18 Wheat Ag Summary'!#REF!</definedName>
    <definedName name="AGSUMARY" localSheetId="8">'3 Yr 2016-18 Wht Ag Sumary'!$A$7:$E$27</definedName>
    <definedName name="AGSUMARY">#REF!</definedName>
    <definedName name="ExternalData_1" localSheetId="3">'2018 Wheat County Strip Trials'!$B$5:$O$36</definedName>
    <definedName name="mositoops">#REF!</definedName>
    <definedName name="_xlnm.Print_Area" localSheetId="6">'2 Yr 2017-18 Wheat Ag Summary'!#REF!</definedName>
    <definedName name="_xlnm.Print_Area" localSheetId="5">'2 Yr 2017-18 Wheat Yld Summary'!$A$1:$I$47</definedName>
    <definedName name="_xlnm.Print_Area" localSheetId="2">'2018 Wheat Ag Summary'!$A$1:$H$76</definedName>
    <definedName name="_xlnm.Print_Area" localSheetId="0">'2018 Wheat location info'!$A$1:$L$17</definedName>
    <definedName name="_xlnm.Print_Area" localSheetId="1">'2018 Wheat Yld Summary'!$A$1:$J$76</definedName>
    <definedName name="_xlnm.Print_Area" localSheetId="4">'2018 Wht CST vs REC Trials'!$A$1:$P$35</definedName>
    <definedName name="_xlnm.Print_Area" localSheetId="8">'3 Yr 2016-18 Wht Ag Sumary'!$A$1:$L$34</definedName>
    <definedName name="_xlnm.Print_Area" localSheetId="7">'3Yr 2016-18 Wht Yld Sumary'!$A$1:$H$33</definedName>
    <definedName name="_xlnm.Print_Area" localSheetId="9">'Small Grains Company Contacts'!$A$1:$F$58</definedName>
    <definedName name="SUMMARY" localSheetId="5">'2 Yr 2017-18 Wheat Yld Summary'!#REF!</definedName>
    <definedName name="SUMMARY" localSheetId="7">'3Yr 2016-18 Wht Yld Sumary'!$A$5:$E$26</definedName>
    <definedName name="SUMMARY">#REF!</definedName>
    <definedName name="what">'[2]2005 Corn Silage Ag Summary'!$A$5:$H$34</definedName>
  </definedNames>
  <calcPr calcId="179021"/>
</workbook>
</file>

<file path=xl/calcChain.xml><?xml version="1.0" encoding="utf-8"?>
<calcChain xmlns="http://schemas.openxmlformats.org/spreadsheetml/2006/main">
  <c r="O36" i="4" l="1"/>
  <c r="N36" i="4"/>
  <c r="L36" i="4"/>
  <c r="K36" i="4"/>
  <c r="J36" i="4"/>
  <c r="I36" i="4"/>
  <c r="H36" i="4"/>
  <c r="G36" i="4"/>
  <c r="F36" i="4"/>
  <c r="E36" i="4"/>
  <c r="D36" i="4"/>
  <c r="C36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6" background="1" saveData="1">
    <webPr sourceData="1" parsePre="1" consecutive="1" xl2000="1" url="file://C:\Users\rblair2\AppData\Local\Temp\SAS Temporary Files\_TD8316_FBCJZM2_\sashtml1.htm#IDX23" htmlTables="1">
      <tables count="1">
        <x v="36"/>
      </tables>
    </webPr>
  </connection>
</connections>
</file>

<file path=xl/sharedStrings.xml><?xml version="1.0" encoding="utf-8"?>
<sst xmlns="http://schemas.openxmlformats.org/spreadsheetml/2006/main" count="847" uniqueCount="364">
  <si>
    <t>Pioneer</t>
  </si>
  <si>
    <t>Cache River Valley Seed</t>
  </si>
  <si>
    <t>USG</t>
  </si>
  <si>
    <t>Progeny</t>
  </si>
  <si>
    <t>Jackson</t>
  </si>
  <si>
    <t>Knoxville</t>
  </si>
  <si>
    <t>Milan</t>
  </si>
  <si>
    <t>Springfield</t>
  </si>
  <si>
    <t>Brand</t>
  </si>
  <si>
    <t>Variety</t>
  </si>
  <si>
    <t>Avg. Yield</t>
  </si>
  <si>
    <t>Average (bu/a)</t>
  </si>
  <si>
    <t>C.V. (%)</t>
  </si>
  <si>
    <t>bu/a</t>
  </si>
  <si>
    <t>%</t>
  </si>
  <si>
    <t>lbs/bu</t>
  </si>
  <si>
    <t>in.</t>
  </si>
  <si>
    <t>Test Weight</t>
  </si>
  <si>
    <t>Height</t>
  </si>
  <si>
    <t>MS</t>
  </si>
  <si>
    <t>Avg.</t>
  </si>
  <si>
    <t>Yield</t>
  </si>
  <si>
    <t>Dyer</t>
  </si>
  <si>
    <t>Average</t>
  </si>
  <si>
    <t>Armor</t>
  </si>
  <si>
    <t>† All yields are adjusted to 13.5% moisture.</t>
  </si>
  <si>
    <t>(continued)</t>
  </si>
  <si>
    <t>Test</t>
  </si>
  <si>
    <t xml:space="preserve">‡ n = number of environments </t>
  </si>
  <si>
    <t>Test Weight‡</t>
  </si>
  <si>
    <t>Planting</t>
  </si>
  <si>
    <t>Harvest</t>
  </si>
  <si>
    <t>Seeding</t>
  </si>
  <si>
    <t>Location</t>
  </si>
  <si>
    <t>Date</t>
  </si>
  <si>
    <t>Rate</t>
  </si>
  <si>
    <t>Soil Type</t>
  </si>
  <si>
    <t>Highland Rim</t>
  </si>
  <si>
    <t>West Tennessee</t>
  </si>
  <si>
    <r>
      <t>28/ft</t>
    </r>
    <r>
      <rPr>
        <vertAlign val="superscript"/>
        <sz val="10"/>
        <rFont val="Arial"/>
        <family val="2"/>
      </rPr>
      <t>2</t>
    </r>
  </si>
  <si>
    <t xml:space="preserve">Research and </t>
  </si>
  <si>
    <t>Education Center</t>
  </si>
  <si>
    <t>Plateau</t>
  </si>
  <si>
    <t>Crossville</t>
  </si>
  <si>
    <t>Table 1.  Location information from research and education centers where the wheat variety tests</t>
  </si>
  <si>
    <t>Company</t>
  </si>
  <si>
    <t>Contact</t>
  </si>
  <si>
    <t>Phone</t>
  </si>
  <si>
    <t>Email</t>
  </si>
  <si>
    <t>Web site</t>
  </si>
  <si>
    <t>Address</t>
  </si>
  <si>
    <t>www.crvseed.com</t>
  </si>
  <si>
    <t>Delta Grow Seed</t>
  </si>
  <si>
    <t>Lee Hughes</t>
  </si>
  <si>
    <t>leehughes19@hotmail.com</t>
  </si>
  <si>
    <t>www.deltagrow.com</t>
  </si>
  <si>
    <t>P O Box 219, England, AR 72046</t>
  </si>
  <si>
    <t>Pioneer Hi-Bred Int.</t>
  </si>
  <si>
    <t>www.pioneer.com</t>
  </si>
  <si>
    <t>www.progenyag.com</t>
  </si>
  <si>
    <t>1529 Hwy 193, Wynne, AR 72396</t>
  </si>
  <si>
    <t>University of Tennessee</t>
  </si>
  <si>
    <t>Dennis West</t>
  </si>
  <si>
    <t>865-974-8826</t>
  </si>
  <si>
    <t>dwest3@utk.edu</t>
  </si>
  <si>
    <t>3421 Joe Johnson Dr, Knoxville, TN 37996-4561</t>
  </si>
  <si>
    <t>Unisouth Genetics (USG)</t>
  </si>
  <si>
    <t>www.usgseed.com</t>
  </si>
  <si>
    <t>www.virginiacrop.org</t>
  </si>
  <si>
    <t>Virginia Crop Improvement Assoc.</t>
  </si>
  <si>
    <t>Mechanicsville, VA 23116</t>
  </si>
  <si>
    <t>Henry</t>
  </si>
  <si>
    <t>Huntington Silt Loam</t>
  </si>
  <si>
    <t>Dyna-Gro</t>
  </si>
  <si>
    <t>Lane Dill</t>
  </si>
  <si>
    <t>www.dynagroseed.com</t>
  </si>
  <si>
    <t>TN Exp.</t>
  </si>
  <si>
    <t>901-233-0274</t>
  </si>
  <si>
    <t>David Fandrich</t>
  </si>
  <si>
    <t>931-967-3377</t>
  </si>
  <si>
    <t>fandrichsupply@aol.com</t>
  </si>
  <si>
    <t>Mark Huffstetler</t>
  </si>
  <si>
    <t>731-235-2167</t>
  </si>
  <si>
    <t>huffy1@crunet.com</t>
  </si>
  <si>
    <t>Trey Hurt</t>
  </si>
  <si>
    <t>731-836-7574</t>
  </si>
  <si>
    <t>Wes Miller</t>
  </si>
  <si>
    <t>731-536-6251</t>
  </si>
  <si>
    <t>wes@obiongrain.com</t>
  </si>
  <si>
    <t>Obion Grain Co. Inc, Obion, TN</t>
  </si>
  <si>
    <t>Billy Sellers</t>
  </si>
  <si>
    <t>731-538-2990</t>
  </si>
  <si>
    <t>Sellers Seed, Obion, TN</t>
  </si>
  <si>
    <t>hurtco@bellsouth.net</t>
  </si>
  <si>
    <t>A</t>
  </si>
  <si>
    <t>AB</t>
  </si>
  <si>
    <t>Moore</t>
  </si>
  <si>
    <t>26R10</t>
  </si>
  <si>
    <t>1.2 mill./ac</t>
  </si>
  <si>
    <t>Lilly Silt Loam</t>
  </si>
  <si>
    <t>ABC</t>
  </si>
  <si>
    <t>Armor Seed</t>
  </si>
  <si>
    <t>lanedill@armorseed.com</t>
  </si>
  <si>
    <t>www.armorseed.com</t>
  </si>
  <si>
    <t>University of Georgia</t>
  </si>
  <si>
    <t>Griffin, GA  30223</t>
  </si>
  <si>
    <t>Tennessee Farmers Co-Op</t>
  </si>
  <si>
    <t>Virginia Crop Improvement</t>
  </si>
  <si>
    <t>9225 Atlee Branch Lane</t>
  </si>
  <si>
    <t>26R41</t>
  </si>
  <si>
    <t xml:space="preserve"> </t>
  </si>
  <si>
    <t>Madison</t>
  </si>
  <si>
    <t>Steyer Seeds</t>
  </si>
  <si>
    <t>Joe Steyer</t>
  </si>
  <si>
    <t>800-231-4274</t>
  </si>
  <si>
    <t>joesteyer@yahoo.com</t>
  </si>
  <si>
    <t>www.steyerseeds.com</t>
  </si>
  <si>
    <t>rmarkham@vt.edu</t>
  </si>
  <si>
    <t>Weight#</t>
  </si>
  <si>
    <t>501-842-2572</t>
  </si>
  <si>
    <t>Beck's Hybrids</t>
  </si>
  <si>
    <t>Croplan by Winfield</t>
  </si>
  <si>
    <t># Official test weight of No. 2 wheat = 58 lbs/bu.</t>
  </si>
  <si>
    <t>(n=6)</t>
  </si>
  <si>
    <t xml:space="preserve">(n=15)‡ </t>
  </si>
  <si>
    <t>Lake</t>
  </si>
  <si>
    <t>P.O. Box 9, Waldenburg, AR 72475</t>
  </si>
  <si>
    <t>www.beckshybrids.com</t>
  </si>
  <si>
    <t>6767 E. 276th St., Atlana, IN 46031</t>
  </si>
  <si>
    <t>Ted Holt</t>
  </si>
  <si>
    <t>870-477-5427</t>
  </si>
  <si>
    <t>tedh@crvseed.com</t>
  </si>
  <si>
    <t>www.winfield.com/Farmer/Croplan</t>
  </si>
  <si>
    <t>10515 115th St. NW, Thief River Falls, MN 56701</t>
  </si>
  <si>
    <t>George Stabler</t>
  </si>
  <si>
    <t>803-308-1003</t>
  </si>
  <si>
    <t>george.stabler@pioneer.com</t>
  </si>
  <si>
    <t>59 Greif Parkway, Suite 200, Deleware, OH 43015</t>
  </si>
  <si>
    <t>PO Box 209, Old Fort, OH 44861</t>
  </si>
  <si>
    <t>Gary Moore</t>
  </si>
  <si>
    <t>Bryan Johnson</t>
  </si>
  <si>
    <t>615-793-8506</t>
  </si>
  <si>
    <t>bjohnson@ourcoop.com</t>
  </si>
  <si>
    <t>180 Old Nashville Hwy, LaVergne, TN 37086</t>
  </si>
  <si>
    <t>Tom Hardiman</t>
  </si>
  <si>
    <t>804-746-4884</t>
  </si>
  <si>
    <t>Weakley</t>
  </si>
  <si>
    <t>Gibson</t>
  </si>
  <si>
    <t>in calculating the average yield and in conducting the statistical analysis to determine significant differences (MS)</t>
  </si>
  <si>
    <t>MS=Varieties that have any MS letter in common are not statistically different in yield at the 5% level of probability.</t>
  </si>
  <si>
    <t>SRW 9415</t>
  </si>
  <si>
    <t>Hilliard</t>
  </si>
  <si>
    <t>(n=3)</t>
  </si>
  <si>
    <t>(n=12)</t>
  </si>
  <si>
    <t>(n=9)</t>
  </si>
  <si>
    <t>P.O. Box 10, 12470 Hwy 226 E., Cash, AR  72421</t>
  </si>
  <si>
    <t>www.ourcoop.com</t>
  </si>
  <si>
    <t>Stratton Seed Company</t>
  </si>
  <si>
    <t>Heath North</t>
  </si>
  <si>
    <t>800-264-4433</t>
  </si>
  <si>
    <t>hnorth@strattonseed.com</t>
  </si>
  <si>
    <t>www.gostrattonseed.com</t>
  </si>
  <si>
    <t>1530 Hwy 79, South Stuttgart AR 72160</t>
  </si>
  <si>
    <t xml:space="preserve">(n=5)‡ </t>
  </si>
  <si>
    <t>Stratton</t>
  </si>
  <si>
    <t>Dyna-gro</t>
  </si>
  <si>
    <t>26R59</t>
  </si>
  <si>
    <t>Va Tech</t>
  </si>
  <si>
    <t>SY Viper</t>
  </si>
  <si>
    <t>TN 1604</t>
  </si>
  <si>
    <t>Univ. of Ga</t>
  </si>
  <si>
    <t>DeltaGrow</t>
  </si>
  <si>
    <t>Heading</t>
  </si>
  <si>
    <t>Heading date = Days from Jan 1 to heading.</t>
  </si>
  <si>
    <t>Beck's 120</t>
  </si>
  <si>
    <t>Beck's 125</t>
  </si>
  <si>
    <t>Yields have been adjusted to 13.5% moisture.  Each variety was evaluated in a large strip-plot at each location, thus each county test was considered as one replication of the test</t>
  </si>
  <si>
    <t xml:space="preserve">Test </t>
  </si>
  <si>
    <t>Weight</t>
  </si>
  <si>
    <t xml:space="preserve">Dyna-Gro </t>
  </si>
  <si>
    <t xml:space="preserve"> of CST &amp; REC Tests</t>
  </si>
  <si>
    <t>County</t>
  </si>
  <si>
    <t xml:space="preserve"> Standard Tests</t>
  </si>
  <si>
    <t>REC</t>
  </si>
  <si>
    <t>Tests</t>
  </si>
  <si>
    <t>1.5 mill./ac</t>
  </si>
  <si>
    <r>
      <t>35/ft</t>
    </r>
    <r>
      <rPr>
        <vertAlign val="superscript"/>
        <sz val="10"/>
        <rFont val="Arial"/>
        <family val="2"/>
      </rPr>
      <t>2</t>
    </r>
  </si>
  <si>
    <t>VA12W-31</t>
  </si>
  <si>
    <t xml:space="preserve">Stratton </t>
  </si>
  <si>
    <t>Go Wheat 2058</t>
  </si>
  <si>
    <t>SRW 9606</t>
  </si>
  <si>
    <t>TN 1702</t>
  </si>
  <si>
    <t>AGS 2055</t>
  </si>
  <si>
    <t>PGX16-3</t>
  </si>
  <si>
    <t>Limagrain</t>
  </si>
  <si>
    <t>26R36</t>
  </si>
  <si>
    <t xml:space="preserve"> Go Wheat 2059</t>
  </si>
  <si>
    <t>SY 547</t>
  </si>
  <si>
    <t>PGX16-1</t>
  </si>
  <si>
    <t>TFC</t>
  </si>
  <si>
    <t>FFR 2407</t>
  </si>
  <si>
    <t>PGX16-4</t>
  </si>
  <si>
    <t>Lodged</t>
  </si>
  <si>
    <t>Plants</t>
  </si>
  <si>
    <r>
      <t>L.S.D.</t>
    </r>
    <r>
      <rPr>
        <b/>
        <vertAlign val="subscript"/>
        <sz val="12"/>
        <rFont val="Times New Roman"/>
        <family val="1"/>
      </rPr>
      <t xml:space="preserve">.05 </t>
    </r>
    <r>
      <rPr>
        <b/>
        <sz val="12"/>
        <rFont val="Times New Roman"/>
        <family val="1"/>
      </rPr>
      <t>(bu/a)</t>
    </r>
  </si>
  <si>
    <t>Headed</t>
  </si>
  <si>
    <t>Julian</t>
  </si>
  <si>
    <t xml:space="preserve">Lodged </t>
  </si>
  <si>
    <t>Date headed = no. of days after January 1.</t>
  </si>
  <si>
    <t>AvgYld</t>
  </si>
  <si>
    <t>MOIST</t>
  </si>
  <si>
    <t>TWT</t>
  </si>
  <si>
    <t>Fayette</t>
  </si>
  <si>
    <t>USG 3536</t>
  </si>
  <si>
    <t>AgriPro SY Viper</t>
  </si>
  <si>
    <t>AgriPro SY 547</t>
  </si>
  <si>
    <t>Armor Mayhem</t>
  </si>
  <si>
    <t>Dyna-Gro 9750</t>
  </si>
  <si>
    <t>Stratton Seed AGS 2055</t>
  </si>
  <si>
    <t>Croplan SRW 9415</t>
  </si>
  <si>
    <t xml:space="preserve">AgriPro </t>
  </si>
  <si>
    <t>Stratton Seed</t>
  </si>
  <si>
    <t>Croplan</t>
  </si>
  <si>
    <t>Previous</t>
  </si>
  <si>
    <t>crop</t>
  </si>
  <si>
    <t>Soybean</t>
  </si>
  <si>
    <t>Cotton</t>
  </si>
  <si>
    <t>Corn</t>
  </si>
  <si>
    <t>#Boss</t>
  </si>
  <si>
    <t>LimaGrain</t>
  </si>
  <si>
    <t>gary.moore@limagrain.com</t>
  </si>
  <si>
    <t>www.limagraincerealseeds.com</t>
  </si>
  <si>
    <t>Jonathan Fant</t>
  </si>
  <si>
    <t>731-885-1212</t>
  </si>
  <si>
    <t>710 South First St., Union City, TN 38261</t>
  </si>
  <si>
    <t>Jonathan.Fant@cpsagu.com</t>
  </si>
  <si>
    <t>Mayhem</t>
  </si>
  <si>
    <t>#Turbo</t>
  </si>
  <si>
    <t>#Bullet</t>
  </si>
  <si>
    <t>#Warrior</t>
  </si>
  <si>
    <t>Ken Davis</t>
  </si>
  <si>
    <t>815-953-2041</t>
  </si>
  <si>
    <t>kenneth.davis@syngenta.com</t>
  </si>
  <si>
    <t>https://agriprowheat.com/</t>
  </si>
  <si>
    <t>726 River Place Drive, Bourbonnais, IL   60914</t>
  </si>
  <si>
    <t>Stacy Burwick</t>
  </si>
  <si>
    <t>645-504-1595</t>
  </si>
  <si>
    <t>sburwick@usgseed.com</t>
  </si>
  <si>
    <t>3205-C HWY 46 South, Dickson, TN 37055</t>
  </si>
  <si>
    <t xml:space="preserve">Avg. </t>
  </si>
  <si>
    <t xml:space="preserve"> Yield</t>
  </si>
  <si>
    <t>Mohamed Mergoum</t>
  </si>
  <si>
    <t>mmergoum@uga.edu</t>
  </si>
  <si>
    <t>were conducted in 2018.</t>
  </si>
  <si>
    <t>Mountview Silt Loam</t>
  </si>
  <si>
    <t>Lexington Silt Loam</t>
  </si>
  <si>
    <t>Loring Silt Loam</t>
  </si>
  <si>
    <t>Memphis</t>
  </si>
  <si>
    <t>Fayala Silt Loam</t>
  </si>
  <si>
    <t>Table 2. Mean yields† of 61 soft red winter wheat varieties evaluated at five locations in Tennessee during 2018</t>
  </si>
  <si>
    <t>AgriCenter</t>
  </si>
  <si>
    <t>Beck</t>
  </si>
  <si>
    <t>SRW 8550</t>
  </si>
  <si>
    <t>WX17775</t>
  </si>
  <si>
    <t>AgriPro/Syngenta</t>
  </si>
  <si>
    <t>SY Miskin</t>
  </si>
  <si>
    <t>L11551</t>
  </si>
  <si>
    <t>L11538</t>
  </si>
  <si>
    <t>ARW1719</t>
  </si>
  <si>
    <t>#Fury</t>
  </si>
  <si>
    <t>LCS Ammo</t>
  </si>
  <si>
    <t>26R45</t>
  </si>
  <si>
    <t>Univ. of Ark.</t>
  </si>
  <si>
    <t>AR06146E-1-4</t>
  </si>
  <si>
    <t>GA08535-15LE29</t>
  </si>
  <si>
    <t>#Blaze</t>
  </si>
  <si>
    <t>PGX17-20</t>
  </si>
  <si>
    <t>PGX17-16</t>
  </si>
  <si>
    <t>TN 1803</t>
  </si>
  <si>
    <t>GA061471-15LE38</t>
  </si>
  <si>
    <t>AGS 2024</t>
  </si>
  <si>
    <t>TN 1802</t>
  </si>
  <si>
    <t>PGX16-7</t>
  </si>
  <si>
    <t>TN 1801</t>
  </si>
  <si>
    <t>ARW1716</t>
  </si>
  <si>
    <t>TN 1705</t>
  </si>
  <si>
    <t>(n=2)</t>
  </si>
  <si>
    <t>Table 4.  Yields† of 28 soft red winter wheat varieties evaluated in  10 County Standard Test in Tennessee during 2018.</t>
  </si>
  <si>
    <t>Carroll</t>
  </si>
  <si>
    <t>Henderson</t>
  </si>
  <si>
    <t>bu/ac</t>
  </si>
  <si>
    <t>lb/bu</t>
  </si>
  <si>
    <t>Armor Rage</t>
  </si>
  <si>
    <t>Dyna-Gro 9692</t>
  </si>
  <si>
    <t>**USG 3895</t>
  </si>
  <si>
    <t>*Croplan SRW 9606</t>
  </si>
  <si>
    <t>Warren Seed McKenna 335</t>
  </si>
  <si>
    <t>***Dyna-Gro 9522</t>
  </si>
  <si>
    <t>Croplan SRW 8550</t>
  </si>
  <si>
    <t>*Progeny #Boss</t>
  </si>
  <si>
    <t>BC</t>
  </si>
  <si>
    <t>USG 3404</t>
  </si>
  <si>
    <t>BCD</t>
  </si>
  <si>
    <t>Stratton Seed GW 2058</t>
  </si>
  <si>
    <t>CD</t>
  </si>
  <si>
    <t>Progeny Bullet</t>
  </si>
  <si>
    <t>AgriPro SY Miskin</t>
  </si>
  <si>
    <t>USG 3448</t>
  </si>
  <si>
    <t>Dyna-Gro 9701</t>
  </si>
  <si>
    <t>USG 3228</t>
  </si>
  <si>
    <t>Dyna-Gro 9862</t>
  </si>
  <si>
    <t>Stratton Seed GW 2059</t>
  </si>
  <si>
    <t>Progeny Turbo</t>
  </si>
  <si>
    <t>D</t>
  </si>
  <si>
    <t>Averages</t>
  </si>
  <si>
    <t>Varieties denoted with an asterisk (*), or (**), were in the top performing group in 2018 and 2017, or 2018- 2016, respectively.</t>
  </si>
  <si>
    <t>Official test weight of No. 2 wheat=58 lbs/bu. TWT = Avg. Test Wt. lbs./bu @ 8 locations.</t>
  </si>
  <si>
    <t>Tests (n=10) and the Research and Education Center (REC) Tests (n=5) in Tennessee during 2018.</t>
  </si>
  <si>
    <t xml:space="preserve">USG </t>
  </si>
  <si>
    <t xml:space="preserve"> SRW 9606</t>
  </si>
  <si>
    <t xml:space="preserve">Croplan </t>
  </si>
  <si>
    <t xml:space="preserve"> #Boss</t>
  </si>
  <si>
    <t xml:space="preserve">Stratton Seed </t>
  </si>
  <si>
    <t xml:space="preserve"> GW 2058</t>
  </si>
  <si>
    <t xml:space="preserve">Progeny </t>
  </si>
  <si>
    <t>Bullet</t>
  </si>
  <si>
    <t>GW 2059</t>
  </si>
  <si>
    <t>Turbo</t>
  </si>
  <si>
    <t xml:space="preserve">(n=8)‡ </t>
  </si>
  <si>
    <t>Table 8. Mean yields† of 18 soft red winter wheat varieties evaluated at four locations (n=12) in Tennessee</t>
  </si>
  <si>
    <t>for three years, 2016 - 2018.</t>
  </si>
  <si>
    <t xml:space="preserve">(n=12)‡ </t>
  </si>
  <si>
    <t>Table 10. Contact information for wheat seed companies evaluated in yield tests in Tennessee during 2018.</t>
  </si>
  <si>
    <t>University of Arkansas</t>
  </si>
  <si>
    <t>Esten Mason</t>
  </si>
  <si>
    <t>479-387-8899</t>
  </si>
  <si>
    <t>esten@uark.edu</t>
  </si>
  <si>
    <t>Hunter Fincher</t>
  </si>
  <si>
    <t>731-693-3555</t>
  </si>
  <si>
    <t>hunter@progenyag.com</t>
  </si>
  <si>
    <t xml:space="preserve"> Agricenter</t>
  </si>
  <si>
    <t xml:space="preserve">    --------------------------------------------------------bu/a------------------------------------------------------</t>
  </si>
  <si>
    <t xml:space="preserve">     -----------------------------------------------bu/a-----------------------------------------------</t>
  </si>
  <si>
    <t xml:space="preserve"> -----------------------------------------------bu/a-----------------------------------------------</t>
  </si>
  <si>
    <r>
      <t>L.S.D.</t>
    </r>
    <r>
      <rPr>
        <b/>
        <vertAlign val="subscript"/>
        <sz val="11"/>
        <rFont val="Arial"/>
        <family val="2"/>
      </rPr>
      <t xml:space="preserve">.05 </t>
    </r>
    <r>
      <rPr>
        <b/>
        <sz val="11"/>
        <rFont val="Arial"/>
        <family val="2"/>
      </rPr>
      <t>(bu/a)</t>
    </r>
  </si>
  <si>
    <r>
      <t>L.S.D.</t>
    </r>
    <r>
      <rPr>
        <b/>
        <vertAlign val="subscript"/>
        <sz val="12"/>
        <rFont val="Arial"/>
        <family val="2"/>
      </rPr>
      <t xml:space="preserve">.05 </t>
    </r>
    <r>
      <rPr>
        <b/>
        <sz val="12"/>
        <rFont val="Arial"/>
        <family val="2"/>
      </rPr>
      <t>(bu/a)</t>
    </r>
  </si>
  <si>
    <t>locations in Tennessee during 2018</t>
  </si>
  <si>
    <t>Table 3. Mean yields† and agronomic characteristics of 61 soft red winter wheat varieties evaluated at five</t>
  </si>
  <si>
    <t>Table 5. Average yields† and test weights of 21 soft red winter wheat varieties in both the County Standard (CST)</t>
  </si>
  <si>
    <t>in Tennessee for two years, 2017 and 2018.</t>
  </si>
  <si>
    <t xml:space="preserve">Table 6.  Mean yields† of 33 soft red winter wheat varieties evaluated at four locations (n=8) </t>
  </si>
  <si>
    <t>evaluated at four locations (n=8) in Tennessee for two years, 2017 and 2018.</t>
  </si>
  <si>
    <t xml:space="preserve">Table 7. Mean yields† and agronomic characteristics of 33 soft red winter wheat varieties </t>
  </si>
  <si>
    <t>locations (n=12) for three years, 2016 - 2018.</t>
  </si>
  <si>
    <t xml:space="preserve">Table 9. Mean yields† and agronomic characteristics of 18 soft red winter wheat varieties evaluated at four </t>
  </si>
  <si>
    <t>Lanny Warren</t>
  </si>
  <si>
    <t>731-234-2521</t>
  </si>
  <si>
    <t>lanny.warren@charter.net</t>
  </si>
  <si>
    <t>208 S. Thhompson St., Union City, TN 38261</t>
  </si>
  <si>
    <t>Austin Scott</t>
  </si>
  <si>
    <t>731-234-3625</t>
  </si>
  <si>
    <t>austin.scott@beckshybrids.com</t>
  </si>
  <si>
    <t>Warren Seed</t>
  </si>
  <si>
    <t>***Warren Seed McKay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</si>
</sst>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;@"/>
  </numFmts>
  <fonts count="38">
    <font>
      <sz val="10"/>
      <name val="MS Sans Serif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vertAlign val="subscript"/>
      <sz val="12"/>
      <name val="Times New Roman"/>
      <family val="1"/>
    </font>
    <font>
      <b/>
      <sz val="11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4"/>
      <name val="Calibri"/>
      <family val="2"/>
      <scheme val="minor"/>
    </font>
    <font>
      <sz val="8"/>
      <color theme="1"/>
      <name val="Courier New"/>
      <family val="3"/>
    </font>
    <font>
      <b/>
      <sz val="10"/>
      <name val="Times New Roman"/>
      <family val="1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0"/>
      <name val="MS Sans Serif"/>
    </font>
    <font>
      <b/>
      <sz val="10"/>
      <color theme="1"/>
      <name val="Times New Roman"/>
      <family val="1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name val="Arial"/>
      <family val="2"/>
    </font>
    <font>
      <b/>
      <vertAlign val="subscript"/>
      <sz val="12"/>
      <name val="Arial"/>
      <family val="2"/>
    </font>
    <font>
      <b/>
      <sz val="12"/>
      <name val="Arial Black"/>
      <family val="2"/>
    </font>
    <font>
      <sz val="11"/>
      <name val="Times New Roman"/>
      <family val="1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10" fillId="0" borderId="0"/>
  </cellStyleXfs>
  <cellXfs count="324">
    <xf numFmtId="0" fontId="0" fillId="0" borderId="0" xfId="0"/>
    <xf numFmtId="0" fontId="1" fillId="0" borderId="0" xfId="0" applyFont="1" applyBorder="1"/>
    <xf numFmtId="0" fontId="2" fillId="0" borderId="0" xfId="0" quotePrefix="1" applyNumberFormat="1" applyFont="1" applyAlignment="1">
      <alignment horizontal="center"/>
    </xf>
    <xf numFmtId="1" fontId="2" fillId="0" borderId="0" xfId="0" quotePrefix="1" applyNumberFormat="1" applyFont="1" applyAlignment="1">
      <alignment horizontal="center"/>
    </xf>
    <xf numFmtId="0" fontId="3" fillId="0" borderId="0" xfId="0" applyFont="1"/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Font="1" applyFill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quotePrefix="1" applyNumberFormat="1" applyFont="1" applyBorder="1"/>
    <xf numFmtId="164" fontId="2" fillId="0" borderId="0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1" fontId="2" fillId="0" borderId="0" xfId="0" applyNumberFormat="1" applyFont="1" applyBorder="1"/>
    <xf numFmtId="164" fontId="2" fillId="0" borderId="0" xfId="0" applyNumberFormat="1" applyFont="1" applyBorder="1"/>
    <xf numFmtId="164" fontId="2" fillId="0" borderId="1" xfId="0" applyNumberFormat="1" applyFont="1" applyBorder="1"/>
    <xf numFmtId="14" fontId="2" fillId="0" borderId="0" xfId="0" applyNumberFormat="1" applyFont="1" applyAlignment="1">
      <alignment horizontal="center"/>
    </xf>
    <xf numFmtId="0" fontId="2" fillId="0" borderId="2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4" xfId="3" applyFont="1" applyBorder="1" applyAlignment="1">
      <alignment horizontal="left"/>
    </xf>
    <xf numFmtId="0" fontId="3" fillId="0" borderId="4" xfId="3" applyFont="1" applyBorder="1"/>
    <xf numFmtId="0" fontId="3" fillId="0" borderId="4" xfId="3" applyFont="1" applyBorder="1" applyAlignment="1">
      <alignment horizontal="center"/>
    </xf>
    <xf numFmtId="0" fontId="3" fillId="0" borderId="0" xfId="3" applyFont="1"/>
    <xf numFmtId="0" fontId="3" fillId="0" borderId="5" xfId="3" applyFont="1" applyBorder="1"/>
    <xf numFmtId="0" fontId="2" fillId="0" borderId="4" xfId="3" applyFont="1" applyBorder="1" applyAlignment="1"/>
    <xf numFmtId="0" fontId="2" fillId="0" borderId="0" xfId="3" applyFont="1"/>
    <xf numFmtId="0" fontId="2" fillId="0" borderId="0" xfId="3" applyFont="1" applyBorder="1"/>
    <xf numFmtId="0" fontId="2" fillId="0" borderId="2" xfId="3" applyFont="1" applyBorder="1"/>
    <xf numFmtId="0" fontId="2" fillId="0" borderId="0" xfId="0" quotePrefix="1" applyNumberFormat="1" applyFont="1" applyAlignment="1">
      <alignment horizontal="left"/>
    </xf>
    <xf numFmtId="0" fontId="7" fillId="0" borderId="2" xfId="1" applyBorder="1"/>
    <xf numFmtId="0" fontId="7" fillId="0" borderId="0" xfId="1"/>
    <xf numFmtId="0" fontId="7" fillId="0" borderId="0" xfId="1" applyBorder="1"/>
    <xf numFmtId="0" fontId="2" fillId="0" borderId="1" xfId="3" applyFont="1" applyBorder="1"/>
    <xf numFmtId="0" fontId="7" fillId="0" borderId="2" xfId="1" applyBorder="1" applyAlignment="1" applyProtection="1"/>
    <xf numFmtId="1" fontId="3" fillId="0" borderId="0" xfId="0" applyNumberFormat="1" applyFont="1"/>
    <xf numFmtId="0" fontId="3" fillId="0" borderId="1" xfId="3" applyFont="1" applyBorder="1"/>
    <xf numFmtId="1" fontId="2" fillId="0" borderId="0" xfId="0" applyNumberFormat="1" applyFont="1"/>
    <xf numFmtId="0" fontId="2" fillId="0" borderId="0" xfId="0" applyFont="1" applyFill="1" applyAlignment="1">
      <alignment horizontal="center"/>
    </xf>
    <xf numFmtId="0" fontId="15" fillId="0" borderId="0" xfId="5" quotePrefix="1" applyNumberFormat="1" applyFont="1" applyBorder="1" applyAlignment="1">
      <alignment vertical="center"/>
    </xf>
    <xf numFmtId="1" fontId="10" fillId="0" borderId="0" xfId="5" quotePrefix="1" applyNumberFormat="1" applyBorder="1" applyAlignment="1">
      <alignment horizontal="center" vertical="center"/>
    </xf>
    <xf numFmtId="164" fontId="10" fillId="0" borderId="0" xfId="5" quotePrefix="1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0" fillId="0" borderId="0" xfId="8" quotePrefix="1" applyNumberFormat="1" applyBorder="1" applyAlignment="1">
      <alignment horizontal="center" vertical="center"/>
    </xf>
    <xf numFmtId="1" fontId="10" fillId="0" borderId="0" xfId="8" quotePrefix="1" applyNumberForma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49" fontId="3" fillId="0" borderId="0" xfId="0" applyNumberFormat="1" applyFont="1" applyBorder="1"/>
    <xf numFmtId="0" fontId="3" fillId="0" borderId="8" xfId="0" applyFont="1" applyBorder="1"/>
    <xf numFmtId="1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8" xfId="0" applyFont="1" applyBorder="1"/>
    <xf numFmtId="1" fontId="12" fillId="0" borderId="0" xfId="0" applyNumberFormat="1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1" fontId="18" fillId="0" borderId="0" xfId="0" applyNumberFormat="1" applyFont="1" applyAlignment="1">
      <alignment horizontal="center"/>
    </xf>
    <xf numFmtId="0" fontId="17" fillId="0" borderId="0" xfId="0" applyFont="1" applyBorder="1"/>
    <xf numFmtId="1" fontId="17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NumberFormat="1" applyFont="1"/>
    <xf numFmtId="0" fontId="18" fillId="0" borderId="0" xfId="0" applyNumberFormat="1" applyFont="1" applyAlignment="1">
      <alignment horizontal="left"/>
    </xf>
    <xf numFmtId="1" fontId="18" fillId="0" borderId="0" xfId="0" quotePrefix="1" applyNumberFormat="1" applyFont="1" applyAlignment="1">
      <alignment horizontal="center"/>
    </xf>
    <xf numFmtId="0" fontId="18" fillId="0" borderId="0" xfId="0" quotePrefix="1" applyNumberFormat="1" applyFont="1" applyAlignment="1">
      <alignment horizontal="left"/>
    </xf>
    <xf numFmtId="0" fontId="17" fillId="0" borderId="0" xfId="0" applyFont="1" applyFill="1" applyBorder="1" applyAlignment="1">
      <alignment horizontal="left"/>
    </xf>
    <xf numFmtId="164" fontId="12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8" xfId="0" applyFont="1" applyBorder="1"/>
    <xf numFmtId="1" fontId="17" fillId="0" borderId="8" xfId="0" applyNumberFormat="1" applyFont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0" fontId="18" fillId="0" borderId="0" xfId="0" quotePrefix="1" applyNumberFormat="1" applyFont="1" applyBorder="1"/>
    <xf numFmtId="164" fontId="18" fillId="0" borderId="0" xfId="0" applyNumberFormat="1" applyFont="1" applyBorder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8" xfId="0" applyFont="1" applyBorder="1"/>
    <xf numFmtId="164" fontId="18" fillId="0" borderId="0" xfId="0" quotePrefix="1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Fill="1" applyBorder="1"/>
    <xf numFmtId="1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0" fontId="3" fillId="0" borderId="9" xfId="0" applyFont="1" applyBorder="1"/>
    <xf numFmtId="0" fontId="8" fillId="0" borderId="0" xfId="5" applyNumberFormat="1" applyFont="1" applyBorder="1" applyAlignment="1">
      <alignment vertical="center"/>
    </xf>
    <xf numFmtId="0" fontId="22" fillId="0" borderId="0" xfId="0" applyFont="1" applyBorder="1"/>
    <xf numFmtId="0" fontId="2" fillId="0" borderId="0" xfId="0" quotePrefix="1" applyNumberFormat="1" applyFont="1" applyBorder="1" applyAlignment="1">
      <alignment horizontal="left"/>
    </xf>
    <xf numFmtId="164" fontId="13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17" fillId="0" borderId="6" xfId="0" applyFont="1" applyFill="1" applyBorder="1"/>
    <xf numFmtId="1" fontId="17" fillId="0" borderId="6" xfId="0" applyNumberFormat="1" applyFont="1" applyFill="1" applyBorder="1" applyAlignment="1">
      <alignment horizontal="center"/>
    </xf>
    <xf numFmtId="0" fontId="17" fillId="0" borderId="7" xfId="0" applyFont="1" applyFill="1" applyBorder="1"/>
    <xf numFmtId="0" fontId="18" fillId="0" borderId="0" xfId="0" quotePrefix="1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center"/>
    </xf>
    <xf numFmtId="1" fontId="18" fillId="0" borderId="0" xfId="0" quotePrefix="1" applyNumberFormat="1" applyFont="1" applyFill="1" applyBorder="1" applyAlignment="1">
      <alignment horizontal="center"/>
    </xf>
    <xf numFmtId="0" fontId="17" fillId="0" borderId="0" xfId="0" applyFont="1" applyFill="1" applyBorder="1"/>
    <xf numFmtId="1" fontId="17" fillId="0" borderId="0" xfId="0" applyNumberFormat="1" applyFont="1" applyFill="1" applyBorder="1" applyAlignment="1">
      <alignment horizontal="center"/>
    </xf>
    <xf numFmtId="165" fontId="17" fillId="0" borderId="0" xfId="0" quotePrefix="1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left"/>
    </xf>
    <xf numFmtId="1" fontId="17" fillId="0" borderId="8" xfId="0" applyNumberFormat="1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1" fontId="18" fillId="0" borderId="0" xfId="0" applyNumberFormat="1" applyFont="1" applyBorder="1"/>
    <xf numFmtId="0" fontId="18" fillId="0" borderId="0" xfId="0" quotePrefix="1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/>
    <xf numFmtId="1" fontId="18" fillId="0" borderId="8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7" fillId="0" borderId="0" xfId="0" applyNumberFormat="1" applyFont="1" applyBorder="1"/>
    <xf numFmtId="0" fontId="17" fillId="0" borderId="8" xfId="0" applyNumberFormat="1" applyFont="1" applyBorder="1"/>
    <xf numFmtId="0" fontId="2" fillId="0" borderId="0" xfId="0" applyNumberFormat="1" applyFont="1" applyBorder="1"/>
    <xf numFmtId="1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/>
    <xf numFmtId="164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/>
    <xf numFmtId="0" fontId="3" fillId="0" borderId="0" xfId="3" applyFont="1" applyBorder="1"/>
    <xf numFmtId="164" fontId="16" fillId="0" borderId="0" xfId="0" applyNumberFormat="1" applyFont="1" applyBorder="1" applyAlignment="1">
      <alignment horizontal="center" vertical="center" wrapText="1"/>
    </xf>
    <xf numFmtId="0" fontId="2" fillId="0" borderId="0" xfId="0" quotePrefix="1" applyNumberFormat="1" applyFont="1" applyBorder="1" applyAlignment="1">
      <alignment horizontal="center"/>
    </xf>
    <xf numFmtId="0" fontId="2" fillId="0" borderId="4" xfId="0" applyFont="1" applyBorder="1"/>
    <xf numFmtId="14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4" xfId="0" applyFont="1" applyBorder="1"/>
    <xf numFmtId="0" fontId="3" fillId="0" borderId="12" xfId="0" applyFont="1" applyBorder="1"/>
    <xf numFmtId="0" fontId="2" fillId="0" borderId="12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" fontId="2" fillId="0" borderId="9" xfId="0" applyNumberFormat="1" applyFont="1" applyBorder="1"/>
    <xf numFmtId="164" fontId="2" fillId="0" borderId="9" xfId="0" applyNumberFormat="1" applyFont="1" applyBorder="1"/>
    <xf numFmtId="0" fontId="2" fillId="0" borderId="2" xfId="3" applyFont="1" applyFill="1" applyBorder="1"/>
    <xf numFmtId="0" fontId="7" fillId="0" borderId="2" xfId="1" applyFill="1" applyBorder="1"/>
    <xf numFmtId="0" fontId="23" fillId="0" borderId="0" xfId="0" applyFont="1"/>
    <xf numFmtId="0" fontId="17" fillId="0" borderId="8" xfId="0" applyFont="1" applyFill="1" applyBorder="1" applyAlignment="1">
      <alignment horizontal="left"/>
    </xf>
    <xf numFmtId="0" fontId="17" fillId="0" borderId="8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quotePrefix="1" applyNumberFormat="1" applyFont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left" vertical="center" wrapText="1"/>
    </xf>
    <xf numFmtId="0" fontId="18" fillId="0" borderId="0" xfId="0" quotePrefix="1" applyNumberFormat="1" applyFont="1" applyBorder="1" applyAlignment="1">
      <alignment horizontal="center"/>
    </xf>
    <xf numFmtId="1" fontId="3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6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7" fillId="0" borderId="0" xfId="0" quotePrefix="1" applyNumberFormat="1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left" vertical="center" wrapText="1"/>
    </xf>
    <xf numFmtId="1" fontId="3" fillId="0" borderId="0" xfId="0" quotePrefix="1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/>
    <xf numFmtId="0" fontId="13" fillId="0" borderId="13" xfId="0" applyFont="1" applyFill="1" applyBorder="1" applyAlignment="1">
      <alignment horizontal="center"/>
    </xf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16" fontId="13" fillId="0" borderId="9" xfId="0" applyNumberFormat="1" applyFont="1" applyFill="1" applyBorder="1" applyAlignment="1">
      <alignment horizontal="center"/>
    </xf>
    <xf numFmtId="16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8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64" fontId="22" fillId="0" borderId="8" xfId="0" applyNumberFormat="1" applyFont="1" applyFill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/>
    </xf>
    <xf numFmtId="0" fontId="2" fillId="0" borderId="9" xfId="0" quotePrefix="1" applyNumberFormat="1" applyFont="1" applyBorder="1"/>
    <xf numFmtId="1" fontId="2" fillId="0" borderId="9" xfId="0" quotePrefix="1" applyNumberFormat="1" applyFont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11" fillId="0" borderId="9" xfId="0" applyNumberFormat="1" applyFont="1" applyBorder="1" applyAlignment="1">
      <alignment horizontal="center" vertical="top" wrapText="1"/>
    </xf>
    <xf numFmtId="1" fontId="12" fillId="0" borderId="9" xfId="0" applyNumberFormat="1" applyFont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2" applyFont="1" applyBorder="1" applyAlignment="1" applyProtection="1"/>
    <xf numFmtId="0" fontId="6" fillId="0" borderId="0" xfId="1" applyFont="1" applyBorder="1"/>
    <xf numFmtId="0" fontId="6" fillId="0" borderId="2" xfId="1" applyFont="1" applyBorder="1"/>
    <xf numFmtId="0" fontId="25" fillId="0" borderId="0" xfId="0" applyFont="1"/>
    <xf numFmtId="0" fontId="6" fillId="0" borderId="0" xfId="1" applyFont="1"/>
    <xf numFmtId="0" fontId="6" fillId="0" borderId="2" xfId="2" applyFont="1" applyBorder="1" applyAlignment="1" applyProtection="1"/>
    <xf numFmtId="0" fontId="6" fillId="0" borderId="0" xfId="2" applyFont="1" applyAlignment="1" applyProtection="1"/>
    <xf numFmtId="0" fontId="22" fillId="0" borderId="0" xfId="0" applyFont="1"/>
    <xf numFmtId="164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2" fillId="0" borderId="8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1" fontId="27" fillId="0" borderId="8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7" fillId="0" borderId="8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" fillId="0" borderId="14" xfId="0" applyFont="1" applyBorder="1"/>
    <xf numFmtId="1" fontId="14" fillId="0" borderId="0" xfId="0" applyNumberFormat="1" applyFont="1" applyBorder="1" applyAlignment="1">
      <alignment horizontal="center"/>
    </xf>
    <xf numFmtId="1" fontId="21" fillId="0" borderId="0" xfId="0" quotePrefix="1" applyNumberFormat="1" applyFont="1" applyBorder="1" applyAlignment="1">
      <alignment horizontal="center"/>
    </xf>
    <xf numFmtId="164" fontId="21" fillId="0" borderId="0" xfId="0" quotePrefix="1" applyNumberFormat="1" applyFont="1" applyBorder="1" applyAlignment="1">
      <alignment horizontal="center"/>
    </xf>
    <xf numFmtId="0" fontId="21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64" fontId="21" fillId="0" borderId="8" xfId="0" quotePrefix="1" applyNumberFormat="1" applyFont="1" applyBorder="1" applyAlignment="1">
      <alignment horizontal="center"/>
    </xf>
    <xf numFmtId="0" fontId="21" fillId="0" borderId="0" xfId="0" quotePrefix="1" applyNumberFormat="1" applyFont="1" applyBorder="1"/>
    <xf numFmtId="1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32" fillId="0" borderId="0" xfId="0" applyNumberFormat="1" applyFont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4" fontId="32" fillId="0" borderId="8" xfId="0" applyNumberFormat="1" applyFont="1" applyBorder="1" applyAlignment="1">
      <alignment horizontal="center" vertical="center" wrapText="1"/>
    </xf>
    <xf numFmtId="1" fontId="32" fillId="0" borderId="0" xfId="0" applyNumberFormat="1" applyFont="1" applyAlignment="1">
      <alignment horizontal="center" vertical="center" wrapText="1"/>
    </xf>
    <xf numFmtId="0" fontId="17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9" fillId="0" borderId="0" xfId="0" applyFont="1" applyBorder="1"/>
    <xf numFmtId="0" fontId="31" fillId="0" borderId="0" xfId="0" applyFont="1"/>
    <xf numFmtId="0" fontId="31" fillId="0" borderId="0" xfId="0" applyFont="1" applyFill="1" applyBorder="1" applyAlignment="1">
      <alignment horizontal="left"/>
    </xf>
    <xf numFmtId="1" fontId="28" fillId="0" borderId="0" xfId="0" applyNumberFormat="1" applyFont="1" applyBorder="1" applyAlignment="1">
      <alignment horizontal="center" vertical="center"/>
    </xf>
    <xf numFmtId="0" fontId="31" fillId="0" borderId="8" xfId="0" applyFont="1" applyBorder="1"/>
    <xf numFmtId="0" fontId="31" fillId="0" borderId="8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4" fillId="0" borderId="0" xfId="0" applyFont="1"/>
    <xf numFmtId="0" fontId="21" fillId="0" borderId="0" xfId="0" applyFont="1" applyAlignment="1">
      <alignment horizontal="center"/>
    </xf>
    <xf numFmtId="0" fontId="21" fillId="0" borderId="8" xfId="0" applyFont="1" applyFill="1" applyBorder="1" applyAlignment="1">
      <alignment horizontal="left"/>
    </xf>
    <xf numFmtId="0" fontId="14" fillId="0" borderId="8" xfId="0" applyFont="1" applyBorder="1"/>
    <xf numFmtId="0" fontId="14" fillId="0" borderId="0" xfId="0" quotePrefix="1" applyNumberFormat="1" applyFont="1" applyBorder="1" applyAlignment="1">
      <alignment horizontal="center"/>
    </xf>
    <xf numFmtId="0" fontId="31" fillId="0" borderId="0" xfId="0" applyFont="1" applyBorder="1"/>
    <xf numFmtId="0" fontId="21" fillId="0" borderId="0" xfId="0" applyFont="1" applyBorder="1"/>
    <xf numFmtId="0" fontId="21" fillId="0" borderId="0" xfId="0" applyFont="1"/>
    <xf numFmtId="1" fontId="32" fillId="0" borderId="0" xfId="0" applyNumberFormat="1" applyFont="1" applyBorder="1" applyAlignment="1">
      <alignment horizontal="center"/>
    </xf>
    <xf numFmtId="0" fontId="21" fillId="0" borderId="0" xfId="0" applyNumberFormat="1" applyFont="1" applyBorder="1"/>
    <xf numFmtId="0" fontId="21" fillId="0" borderId="8" xfId="0" applyFont="1" applyBorder="1"/>
    <xf numFmtId="0" fontId="26" fillId="0" borderId="0" xfId="0" applyFont="1" applyFill="1" applyBorder="1" applyAlignment="1">
      <alignment horizontal="left" vertical="center"/>
    </xf>
    <xf numFmtId="1" fontId="30" fillId="0" borderId="0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5" fillId="0" borderId="0" xfId="0" applyFont="1" applyFill="1" applyBorder="1"/>
    <xf numFmtId="0" fontId="31" fillId="0" borderId="0" xfId="0" applyFont="1" applyFill="1" applyBorder="1"/>
    <xf numFmtId="0" fontId="3" fillId="0" borderId="0" xfId="0" applyFont="1" applyFill="1" applyBorder="1"/>
    <xf numFmtId="164" fontId="21" fillId="0" borderId="8" xfId="0" applyNumberFormat="1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" fillId="0" borderId="10" xfId="0" applyFont="1" applyBorder="1"/>
    <xf numFmtId="0" fontId="32" fillId="0" borderId="10" xfId="0" applyFont="1" applyBorder="1"/>
    <xf numFmtId="164" fontId="3" fillId="0" borderId="10" xfId="0" applyNumberFormat="1" applyFont="1" applyBorder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13" fillId="0" borderId="15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" fillId="0" borderId="10" xfId="0" applyFont="1" applyBorder="1"/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18" fillId="0" borderId="9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</cellXfs>
  <cellStyles count="9">
    <cellStyle name="Hyperlink" xfId="1" builtinId="8" customBuiltin="1"/>
    <cellStyle name="Hyperlink_2008 Seed Company Contacts for Publication Lists" xfId="2" xr:uid="{00000000-0005-0000-0000-000001000000}"/>
    <cellStyle name="Normal" xfId="0" builtinId="0"/>
    <cellStyle name="Normal 2" xfId="4" xr:uid="{00000000-0005-0000-0000-000003000000}"/>
    <cellStyle name="Normal 3 2" xfId="5" xr:uid="{00000000-0005-0000-0000-000004000000}"/>
    <cellStyle name="Normal 7" xfId="6" xr:uid="{00000000-0005-0000-0000-000005000000}"/>
    <cellStyle name="Normal 8" xfId="7" xr:uid="{00000000-0005-0000-0000-000006000000}"/>
    <cellStyle name="Normal_2008 Seed Company Contacts for Publication Lists" xfId="3" xr:uid="{00000000-0005-0000-0000-000007000000}"/>
    <cellStyle name="Normal_Sheet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T%20Data/Silage/2007/Report%20Files/2005%20Corn%20Silage%20Tables%20-%20Preliminary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VT%20Data/Silage/2005/Reports/2005%20Corn%20Silage%20Tables%20-%20Preliminary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Corn Silage Location Info"/>
      <sheetName val="2005 Corn Silage Yld Summary"/>
      <sheetName val="2005 Corn Silage Ag Summary"/>
      <sheetName val="2005 Crn Silage Quality Summary"/>
    </sheetNames>
    <sheetDataSet>
      <sheetData sheetId="0" refreshError="1"/>
      <sheetData sheetId="1" refreshError="1"/>
      <sheetData sheetId="2">
        <row r="5">
          <cell r="C5" t="str">
            <v>± Std Err.</v>
          </cell>
          <cell r="D5" t="str">
            <v>± Std Err.</v>
          </cell>
          <cell r="E5" t="str">
            <v>at harvest</v>
          </cell>
          <cell r="F5" t="str">
            <v>Lodging</v>
          </cell>
          <cell r="G5" t="str">
            <v>Height</v>
          </cell>
          <cell r="H5" t="str">
            <v>Height</v>
          </cell>
        </row>
        <row r="6">
          <cell r="A6" t="str">
            <v>Brand</v>
          </cell>
          <cell r="B6" t="str">
            <v>Hybrid</v>
          </cell>
          <cell r="C6" t="str">
            <v>(n=4)</v>
          </cell>
          <cell r="D6" t="str">
            <v>(n=4)</v>
          </cell>
          <cell r="E6" t="str">
            <v>(n=4)</v>
          </cell>
          <cell r="F6" t="str">
            <v>(n=1)</v>
          </cell>
          <cell r="G6" t="str">
            <v>(n=4)</v>
          </cell>
          <cell r="H6" t="str">
            <v>(n=3)</v>
          </cell>
        </row>
        <row r="7">
          <cell r="C7" t="str">
            <v>tons/a</v>
          </cell>
          <cell r="D7" t="str">
            <v>tons/a</v>
          </cell>
          <cell r="E7" t="str">
            <v>%</v>
          </cell>
          <cell r="F7" t="str">
            <v>%</v>
          </cell>
          <cell r="G7" t="str">
            <v>inches</v>
          </cell>
          <cell r="H7" t="str">
            <v>inches</v>
          </cell>
        </row>
        <row r="9">
          <cell r="A9" t="str">
            <v>Dyna Gro</v>
          </cell>
          <cell r="B9" t="str">
            <v>58K40 (RR)</v>
          </cell>
          <cell r="C9" t="str">
            <v>8.6 ± 0.3</v>
          </cell>
          <cell r="D9" t="str">
            <v>24.6 ± 0.8</v>
          </cell>
          <cell r="E9">
            <v>58.2</v>
          </cell>
          <cell r="F9">
            <v>0</v>
          </cell>
          <cell r="G9">
            <v>112</v>
          </cell>
          <cell r="H9">
            <v>49</v>
          </cell>
        </row>
        <row r="10">
          <cell r="A10" t="str">
            <v>Dekalb</v>
          </cell>
          <cell r="B10" t="str">
            <v>DKC 69-71 (RR2/YGCB)</v>
          </cell>
          <cell r="C10" t="str">
            <v>8.5 ± 0.3</v>
          </cell>
          <cell r="D10" t="str">
            <v>24.2 ± 0.9</v>
          </cell>
          <cell r="E10">
            <v>59.2</v>
          </cell>
          <cell r="F10">
            <v>1</v>
          </cell>
          <cell r="G10">
            <v>105</v>
          </cell>
          <cell r="H10">
            <v>46</v>
          </cell>
        </row>
        <row r="11">
          <cell r="A11" t="str">
            <v>NK Brand</v>
          </cell>
          <cell r="B11" t="str">
            <v>N91-R9</v>
          </cell>
          <cell r="C11" t="str">
            <v>7.9 ± 0.3</v>
          </cell>
          <cell r="D11" t="str">
            <v>22.4 ± 0.9</v>
          </cell>
          <cell r="E11">
            <v>61.3</v>
          </cell>
          <cell r="F11">
            <v>0</v>
          </cell>
          <cell r="G11">
            <v>119</v>
          </cell>
          <cell r="H11">
            <v>49</v>
          </cell>
        </row>
        <row r="12">
          <cell r="A12" t="str">
            <v>FFR</v>
          </cell>
          <cell r="B12" t="str">
            <v>755 HX (LL)</v>
          </cell>
          <cell r="C12" t="str">
            <v>7.8 ± 0.3</v>
          </cell>
          <cell r="D12" t="str">
            <v>22.3 ± 0.9</v>
          </cell>
          <cell r="E12">
            <v>58.7</v>
          </cell>
          <cell r="F12">
            <v>1</v>
          </cell>
          <cell r="G12">
            <v>116</v>
          </cell>
          <cell r="H12">
            <v>52</v>
          </cell>
        </row>
        <row r="13">
          <cell r="A13" t="str">
            <v>Pioneer</v>
          </cell>
          <cell r="B13" t="str">
            <v>31G68 (YGCB)</v>
          </cell>
          <cell r="C13" t="str">
            <v>7.8 ± 0.3</v>
          </cell>
          <cell r="D13" t="str">
            <v>22.3 ± 0.8</v>
          </cell>
          <cell r="E13">
            <v>54.9</v>
          </cell>
          <cell r="F13">
            <v>0</v>
          </cell>
          <cell r="G13">
            <v>107</v>
          </cell>
          <cell r="H13">
            <v>46</v>
          </cell>
        </row>
        <row r="14">
          <cell r="A14" t="str">
            <v>FFR</v>
          </cell>
          <cell r="B14" t="str">
            <v>886 RR2</v>
          </cell>
          <cell r="C14" t="str">
            <v>7.8 ± 0.3</v>
          </cell>
          <cell r="D14" t="str">
            <v>22.3 ± 0.8</v>
          </cell>
          <cell r="E14">
            <v>61.9</v>
          </cell>
          <cell r="F14">
            <v>0</v>
          </cell>
          <cell r="G14">
            <v>113</v>
          </cell>
          <cell r="H14">
            <v>49</v>
          </cell>
        </row>
        <row r="15">
          <cell r="A15" t="str">
            <v>Dyna Gro</v>
          </cell>
          <cell r="B15" t="str">
            <v>58K22 (RR)</v>
          </cell>
          <cell r="C15" t="str">
            <v>7.7 ± 0.3</v>
          </cell>
          <cell r="D15" t="str">
            <v>22.0 ± 0.8</v>
          </cell>
          <cell r="E15">
            <v>59.1</v>
          </cell>
          <cell r="F15">
            <v>0</v>
          </cell>
          <cell r="G15">
            <v>107</v>
          </cell>
          <cell r="H15">
            <v>47</v>
          </cell>
        </row>
        <row r="16">
          <cell r="A16" t="str">
            <v>FFR</v>
          </cell>
          <cell r="B16" t="str">
            <v>746 RR2/Bt</v>
          </cell>
          <cell r="C16" t="str">
            <v>7.7 ± 0.3</v>
          </cell>
          <cell r="D16" t="str">
            <v>21.9 ± 0.8</v>
          </cell>
          <cell r="E16">
            <v>60.4</v>
          </cell>
          <cell r="F16">
            <v>0</v>
          </cell>
          <cell r="G16">
            <v>109</v>
          </cell>
          <cell r="H16">
            <v>50</v>
          </cell>
        </row>
        <row r="17">
          <cell r="A17" t="str">
            <v>Pioneer</v>
          </cell>
          <cell r="B17" t="str">
            <v>32D99</v>
          </cell>
          <cell r="C17" t="str">
            <v>7.6 ± 0.3</v>
          </cell>
          <cell r="D17" t="str">
            <v>21.9 ± 0.8</v>
          </cell>
          <cell r="E17">
            <v>56.4</v>
          </cell>
          <cell r="F17">
            <v>0</v>
          </cell>
          <cell r="G17">
            <v>107</v>
          </cell>
          <cell r="H17">
            <v>47</v>
          </cell>
        </row>
        <row r="18">
          <cell r="A18" t="str">
            <v>Pioneer</v>
          </cell>
          <cell r="B18" t="str">
            <v>33V15</v>
          </cell>
          <cell r="C18" t="str">
            <v>7.6 ± 0.3</v>
          </cell>
          <cell r="D18" t="str">
            <v>21.7 ± 0.8</v>
          </cell>
          <cell r="E18">
            <v>54.2</v>
          </cell>
          <cell r="F18">
            <v>0</v>
          </cell>
          <cell r="G18">
            <v>109</v>
          </cell>
          <cell r="H18">
            <v>42</v>
          </cell>
        </row>
        <row r="19">
          <cell r="A19" t="str">
            <v>FFR</v>
          </cell>
          <cell r="B19" t="str">
            <v>900 BT</v>
          </cell>
          <cell r="C19" t="str">
            <v>7.6 ± 0.3</v>
          </cell>
          <cell r="D19" t="str">
            <v>21.6 ± 0.8</v>
          </cell>
          <cell r="E19">
            <v>57.4</v>
          </cell>
          <cell r="F19">
            <v>0</v>
          </cell>
          <cell r="G19">
            <v>105</v>
          </cell>
          <cell r="H19">
            <v>41</v>
          </cell>
        </row>
        <row r="20">
          <cell r="A20" t="str">
            <v>Dekalb</v>
          </cell>
          <cell r="B20" t="str">
            <v>DKC 66-21 (YGCB)</v>
          </cell>
          <cell r="C20" t="str">
            <v>7.5 ± 0.3</v>
          </cell>
          <cell r="D20" t="str">
            <v>21.5 ± 0.8</v>
          </cell>
          <cell r="E20">
            <v>52.5</v>
          </cell>
          <cell r="F20">
            <v>0</v>
          </cell>
          <cell r="G20">
            <v>99</v>
          </cell>
          <cell r="H20">
            <v>40</v>
          </cell>
        </row>
        <row r="21">
          <cell r="A21" t="str">
            <v>Dyna Gro</v>
          </cell>
          <cell r="B21" t="str">
            <v>57N96</v>
          </cell>
          <cell r="C21" t="str">
            <v>7.4 ± 0.3</v>
          </cell>
          <cell r="D21" t="str">
            <v>21.3 ± 0.8</v>
          </cell>
          <cell r="E21">
            <v>58</v>
          </cell>
          <cell r="F21">
            <v>1</v>
          </cell>
          <cell r="G21">
            <v>102</v>
          </cell>
          <cell r="H21">
            <v>39</v>
          </cell>
        </row>
        <row r="22">
          <cell r="A22" t="str">
            <v>Pioneer</v>
          </cell>
          <cell r="B22" t="str">
            <v>31R87 (RR2)</v>
          </cell>
          <cell r="C22" t="str">
            <v>7.4 ± 0.3</v>
          </cell>
          <cell r="D22" t="str">
            <v>21.1 ± 0.8</v>
          </cell>
          <cell r="E22">
            <v>58</v>
          </cell>
          <cell r="F22">
            <v>0</v>
          </cell>
          <cell r="G22">
            <v>107</v>
          </cell>
          <cell r="H22">
            <v>47</v>
          </cell>
        </row>
        <row r="23">
          <cell r="A23" t="str">
            <v>Vigoro</v>
          </cell>
          <cell r="B23" t="str">
            <v>V59YR52 (RR/YGCB)</v>
          </cell>
          <cell r="C23" t="str">
            <v>7.3 ± 0.3</v>
          </cell>
          <cell r="D23" t="str">
            <v>21.0 ± 0.8</v>
          </cell>
          <cell r="E23">
            <v>59.8</v>
          </cell>
          <cell r="F23">
            <v>0</v>
          </cell>
          <cell r="G23">
            <v>106</v>
          </cell>
          <cell r="H23">
            <v>51</v>
          </cell>
        </row>
        <row r="24">
          <cell r="A24" t="str">
            <v>FFR</v>
          </cell>
          <cell r="B24" t="str">
            <v>843 RR2/Bt</v>
          </cell>
          <cell r="C24" t="str">
            <v>7.3 ± 0.3</v>
          </cell>
          <cell r="D24" t="str">
            <v>20.8 ± 0.9</v>
          </cell>
          <cell r="E24">
            <v>60.6</v>
          </cell>
          <cell r="F24">
            <v>0</v>
          </cell>
          <cell r="G24">
            <v>102</v>
          </cell>
          <cell r="H24">
            <v>45</v>
          </cell>
        </row>
        <row r="25">
          <cell r="A25" t="str">
            <v>TN Exp</v>
          </cell>
          <cell r="B25" t="str">
            <v>TN 0501</v>
          </cell>
          <cell r="C25" t="str">
            <v>7.3 ± 0.3</v>
          </cell>
          <cell r="D25" t="str">
            <v>20.7 ± 0.8</v>
          </cell>
          <cell r="E25">
            <v>62.6</v>
          </cell>
          <cell r="F25">
            <v>2</v>
          </cell>
          <cell r="G25">
            <v>115</v>
          </cell>
          <cell r="H25">
            <v>50</v>
          </cell>
        </row>
        <row r="26">
          <cell r="A26" t="str">
            <v>Dyna Gro</v>
          </cell>
          <cell r="B26" t="str">
            <v>58P59 (RR/YG)</v>
          </cell>
          <cell r="C26" t="str">
            <v>7.0 ± 0.3</v>
          </cell>
          <cell r="D26" t="str">
            <v>19.9 ± 0.8</v>
          </cell>
          <cell r="E26">
            <v>59.7</v>
          </cell>
          <cell r="F26">
            <v>0</v>
          </cell>
          <cell r="G26">
            <v>103</v>
          </cell>
          <cell r="H26">
            <v>42</v>
          </cell>
        </row>
        <row r="27">
          <cell r="A27" t="str">
            <v>Pioneer</v>
          </cell>
          <cell r="B27" t="str">
            <v>33D63</v>
          </cell>
          <cell r="C27" t="str">
            <v>6.9 ± 0.3</v>
          </cell>
          <cell r="D27" t="str">
            <v>19.7 ± 0.9</v>
          </cell>
          <cell r="E27">
            <v>57.7</v>
          </cell>
          <cell r="F27">
            <v>0</v>
          </cell>
          <cell r="G27">
            <v>100</v>
          </cell>
          <cell r="H27">
            <v>40</v>
          </cell>
        </row>
        <row r="28">
          <cell r="A28" t="str">
            <v>TN Exp</v>
          </cell>
          <cell r="B28" t="str">
            <v>TN 0503</v>
          </cell>
          <cell r="C28" t="str">
            <v>6.8 ± 0.3</v>
          </cell>
          <cell r="D28" t="str">
            <v>19.3 ± 0.8</v>
          </cell>
          <cell r="E28">
            <v>65.2</v>
          </cell>
          <cell r="F28">
            <v>1</v>
          </cell>
          <cell r="G28">
            <v>110</v>
          </cell>
          <cell r="H28">
            <v>48</v>
          </cell>
        </row>
        <row r="29">
          <cell r="A29" t="str">
            <v>Mycogen</v>
          </cell>
          <cell r="B29" t="str">
            <v>TMF 2N802 (RR)</v>
          </cell>
          <cell r="C29" t="str">
            <v>6.8 ± 0.3</v>
          </cell>
          <cell r="D29" t="str">
            <v>19.3 ± 0.8</v>
          </cell>
          <cell r="E29">
            <v>58.5</v>
          </cell>
          <cell r="F29">
            <v>0</v>
          </cell>
          <cell r="G29">
            <v>104</v>
          </cell>
          <cell r="H29">
            <v>39</v>
          </cell>
        </row>
        <row r="30">
          <cell r="A30" t="str">
            <v>FFR</v>
          </cell>
          <cell r="B30" t="str">
            <v>693 RR2</v>
          </cell>
          <cell r="C30" t="str">
            <v>6.7 ± 0.3</v>
          </cell>
          <cell r="D30" t="str">
            <v>19.2 ± 0.8</v>
          </cell>
          <cell r="E30">
            <v>57.5</v>
          </cell>
          <cell r="F30">
            <v>1</v>
          </cell>
          <cell r="G30">
            <v>107</v>
          </cell>
          <cell r="H30">
            <v>43</v>
          </cell>
        </row>
        <row r="31">
          <cell r="A31" t="str">
            <v>Vigoro</v>
          </cell>
          <cell r="B31" t="str">
            <v>V58YR2 (RR/YGCB)</v>
          </cell>
          <cell r="C31" t="str">
            <v>6.7 ± 0.3</v>
          </cell>
          <cell r="D31" t="str">
            <v>19.1 ± 0.8</v>
          </cell>
          <cell r="E31">
            <v>56.4</v>
          </cell>
          <cell r="F31">
            <v>0</v>
          </cell>
          <cell r="G31">
            <v>104</v>
          </cell>
          <cell r="H31">
            <v>40</v>
          </cell>
        </row>
        <row r="32">
          <cell r="A32" t="str">
            <v>TN Exp</v>
          </cell>
          <cell r="B32" t="str">
            <v>TN 0504</v>
          </cell>
          <cell r="C32" t="str">
            <v>6.7 ± 0.3</v>
          </cell>
          <cell r="D32" t="str">
            <v>19.0 ± 0.9</v>
          </cell>
          <cell r="E32">
            <v>62.3</v>
          </cell>
          <cell r="F32">
            <v>0</v>
          </cell>
          <cell r="G32">
            <v>112</v>
          </cell>
          <cell r="H32">
            <v>48</v>
          </cell>
        </row>
        <row r="33">
          <cell r="A33" t="str">
            <v>Mycogen</v>
          </cell>
          <cell r="B33" t="str">
            <v>F2F797</v>
          </cell>
          <cell r="C33" t="str">
            <v>6.6 ± 0.3</v>
          </cell>
          <cell r="D33" t="str">
            <v>19.0 ± 0.8</v>
          </cell>
          <cell r="E33">
            <v>61.6</v>
          </cell>
          <cell r="F33">
            <v>1</v>
          </cell>
          <cell r="G33">
            <v>103</v>
          </cell>
          <cell r="H33">
            <v>47</v>
          </cell>
        </row>
        <row r="34">
          <cell r="A34" t="str">
            <v>TN Exp</v>
          </cell>
          <cell r="B34" t="str">
            <v>TN 0502</v>
          </cell>
          <cell r="C34" t="str">
            <v>6.2 ± 0.3</v>
          </cell>
          <cell r="D34" t="str">
            <v>17.7 ± 0.9</v>
          </cell>
          <cell r="E34">
            <v>60</v>
          </cell>
          <cell r="F34">
            <v>1</v>
          </cell>
          <cell r="G34">
            <v>110</v>
          </cell>
          <cell r="H34">
            <v>48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Corn Silage Location Info"/>
      <sheetName val="2005 Corn Silage Yld Summary"/>
      <sheetName val="2005 Corn Silage Ag Summary"/>
      <sheetName val="2005 Crn Silage Quality Summary"/>
    </sheetNames>
    <sheetDataSet>
      <sheetData sheetId="0" refreshError="1"/>
      <sheetData sheetId="1" refreshError="1"/>
      <sheetData sheetId="2">
        <row r="5">
          <cell r="C5" t="str">
            <v>± Std Err.</v>
          </cell>
          <cell r="D5" t="str">
            <v>± Std Err.</v>
          </cell>
          <cell r="E5" t="str">
            <v>at harvest</v>
          </cell>
          <cell r="F5" t="str">
            <v>Lodging</v>
          </cell>
          <cell r="G5" t="str">
            <v>Height</v>
          </cell>
          <cell r="H5" t="str">
            <v>Height</v>
          </cell>
        </row>
        <row r="6">
          <cell r="A6" t="str">
            <v>Brand</v>
          </cell>
          <cell r="B6" t="str">
            <v>Hybrid</v>
          </cell>
          <cell r="C6" t="str">
            <v>(n=4)</v>
          </cell>
          <cell r="D6" t="str">
            <v>(n=4)</v>
          </cell>
          <cell r="E6" t="str">
            <v>(n=4)</v>
          </cell>
          <cell r="F6" t="str">
            <v>(n=1)</v>
          </cell>
          <cell r="G6" t="str">
            <v>(n=4)</v>
          </cell>
          <cell r="H6" t="str">
            <v>(n=3)</v>
          </cell>
        </row>
        <row r="7">
          <cell r="C7" t="str">
            <v>tons/a</v>
          </cell>
          <cell r="D7" t="str">
            <v>tons/a</v>
          </cell>
          <cell r="E7" t="str">
            <v>%</v>
          </cell>
          <cell r="F7" t="str">
            <v>%</v>
          </cell>
          <cell r="G7" t="str">
            <v>inches</v>
          </cell>
          <cell r="H7" t="str">
            <v>inches</v>
          </cell>
        </row>
        <row r="9">
          <cell r="A9" t="str">
            <v>Dyna Gro</v>
          </cell>
          <cell r="B9" t="str">
            <v>58K40 (RR)</v>
          </cell>
          <cell r="C9" t="str">
            <v>8.6 ± 0.3</v>
          </cell>
          <cell r="D9" t="str">
            <v>24.6 ± 0.8</v>
          </cell>
          <cell r="E9">
            <v>58.2</v>
          </cell>
          <cell r="F9">
            <v>0</v>
          </cell>
          <cell r="G9">
            <v>112</v>
          </cell>
          <cell r="H9">
            <v>49</v>
          </cell>
        </row>
        <row r="10">
          <cell r="A10" t="str">
            <v>Dekalb</v>
          </cell>
          <cell r="B10" t="str">
            <v>DKC 69-71 (RR2/YGCB)</v>
          </cell>
          <cell r="C10" t="str">
            <v>8.5 ± 0.3</v>
          </cell>
          <cell r="D10" t="str">
            <v>24.2 ± 0.9</v>
          </cell>
          <cell r="E10">
            <v>59.2</v>
          </cell>
          <cell r="F10">
            <v>1</v>
          </cell>
          <cell r="G10">
            <v>105</v>
          </cell>
          <cell r="H10">
            <v>46</v>
          </cell>
        </row>
        <row r="11">
          <cell r="A11" t="str">
            <v>NK Brand</v>
          </cell>
          <cell r="B11" t="str">
            <v>N91-R9</v>
          </cell>
          <cell r="C11" t="str">
            <v>7.9 ± 0.3</v>
          </cell>
          <cell r="D11" t="str">
            <v>22.4 ± 0.9</v>
          </cell>
          <cell r="E11">
            <v>61.3</v>
          </cell>
          <cell r="F11">
            <v>0</v>
          </cell>
          <cell r="G11">
            <v>119</v>
          </cell>
          <cell r="H11">
            <v>49</v>
          </cell>
        </row>
        <row r="12">
          <cell r="A12" t="str">
            <v>FFR</v>
          </cell>
          <cell r="B12" t="str">
            <v>755 HX (LL)</v>
          </cell>
          <cell r="C12" t="str">
            <v>7.8 ± 0.3</v>
          </cell>
          <cell r="D12" t="str">
            <v>22.3 ± 0.9</v>
          </cell>
          <cell r="E12">
            <v>58.7</v>
          </cell>
          <cell r="F12">
            <v>1</v>
          </cell>
          <cell r="G12">
            <v>116</v>
          </cell>
          <cell r="H12">
            <v>52</v>
          </cell>
        </row>
        <row r="13">
          <cell r="A13" t="str">
            <v>Pioneer</v>
          </cell>
          <cell r="B13" t="str">
            <v>31G68 (YGCB)</v>
          </cell>
          <cell r="C13" t="str">
            <v>7.8 ± 0.3</v>
          </cell>
          <cell r="D13" t="str">
            <v>22.3 ± 0.8</v>
          </cell>
          <cell r="E13">
            <v>54.9</v>
          </cell>
          <cell r="F13">
            <v>0</v>
          </cell>
          <cell r="G13">
            <v>107</v>
          </cell>
          <cell r="H13">
            <v>46</v>
          </cell>
        </row>
        <row r="14">
          <cell r="A14" t="str">
            <v>FFR</v>
          </cell>
          <cell r="B14" t="str">
            <v>886 RR2</v>
          </cell>
          <cell r="C14" t="str">
            <v>7.8 ± 0.3</v>
          </cell>
          <cell r="D14" t="str">
            <v>22.3 ± 0.8</v>
          </cell>
          <cell r="E14">
            <v>61.9</v>
          </cell>
          <cell r="F14">
            <v>0</v>
          </cell>
          <cell r="G14">
            <v>113</v>
          </cell>
          <cell r="H14">
            <v>49</v>
          </cell>
        </row>
        <row r="15">
          <cell r="A15" t="str">
            <v>Dyna Gro</v>
          </cell>
          <cell r="B15" t="str">
            <v>58K22 (RR)</v>
          </cell>
          <cell r="C15" t="str">
            <v>7.7 ± 0.3</v>
          </cell>
          <cell r="D15" t="str">
            <v>22.0 ± 0.8</v>
          </cell>
          <cell r="E15">
            <v>59.1</v>
          </cell>
          <cell r="F15">
            <v>0</v>
          </cell>
          <cell r="G15">
            <v>107</v>
          </cell>
          <cell r="H15">
            <v>47</v>
          </cell>
        </row>
        <row r="16">
          <cell r="A16" t="str">
            <v>FFR</v>
          </cell>
          <cell r="B16" t="str">
            <v>746 RR2/Bt</v>
          </cell>
          <cell r="C16" t="str">
            <v>7.7 ± 0.3</v>
          </cell>
          <cell r="D16" t="str">
            <v>21.9 ± 0.8</v>
          </cell>
          <cell r="E16">
            <v>60.4</v>
          </cell>
          <cell r="F16">
            <v>0</v>
          </cell>
          <cell r="G16">
            <v>109</v>
          </cell>
          <cell r="H16">
            <v>50</v>
          </cell>
        </row>
        <row r="17">
          <cell r="A17" t="str">
            <v>Pioneer</v>
          </cell>
          <cell r="B17" t="str">
            <v>32D99</v>
          </cell>
          <cell r="C17" t="str">
            <v>7.6 ± 0.3</v>
          </cell>
          <cell r="D17" t="str">
            <v>21.9 ± 0.8</v>
          </cell>
          <cell r="E17">
            <v>56.4</v>
          </cell>
          <cell r="F17">
            <v>0</v>
          </cell>
          <cell r="G17">
            <v>107</v>
          </cell>
          <cell r="H17">
            <v>47</v>
          </cell>
        </row>
        <row r="18">
          <cell r="A18" t="str">
            <v>Pioneer</v>
          </cell>
          <cell r="B18" t="str">
            <v>33V15</v>
          </cell>
          <cell r="C18" t="str">
            <v>7.6 ± 0.3</v>
          </cell>
          <cell r="D18" t="str">
            <v>21.7 ± 0.8</v>
          </cell>
          <cell r="E18">
            <v>54.2</v>
          </cell>
          <cell r="F18">
            <v>0</v>
          </cell>
          <cell r="G18">
            <v>109</v>
          </cell>
          <cell r="H18">
            <v>42</v>
          </cell>
        </row>
        <row r="19">
          <cell r="A19" t="str">
            <v>FFR</v>
          </cell>
          <cell r="B19" t="str">
            <v>900 BT</v>
          </cell>
          <cell r="C19" t="str">
            <v>7.6 ± 0.3</v>
          </cell>
          <cell r="D19" t="str">
            <v>21.6 ± 0.8</v>
          </cell>
          <cell r="E19">
            <v>57.4</v>
          </cell>
          <cell r="F19">
            <v>0</v>
          </cell>
          <cell r="G19">
            <v>105</v>
          </cell>
          <cell r="H19">
            <v>41</v>
          </cell>
        </row>
        <row r="20">
          <cell r="A20" t="str">
            <v>Dekalb</v>
          </cell>
          <cell r="B20" t="str">
            <v>DKC 66-21 (YGCB)</v>
          </cell>
          <cell r="C20" t="str">
            <v>7.5 ± 0.3</v>
          </cell>
          <cell r="D20" t="str">
            <v>21.5 ± 0.8</v>
          </cell>
          <cell r="E20">
            <v>52.5</v>
          </cell>
          <cell r="F20">
            <v>0</v>
          </cell>
          <cell r="G20">
            <v>99</v>
          </cell>
          <cell r="H20">
            <v>40</v>
          </cell>
        </row>
        <row r="21">
          <cell r="A21" t="str">
            <v>Dyna Gro</v>
          </cell>
          <cell r="B21" t="str">
            <v>57N96</v>
          </cell>
          <cell r="C21" t="str">
            <v>7.4 ± 0.3</v>
          </cell>
          <cell r="D21" t="str">
            <v>21.3 ± 0.8</v>
          </cell>
          <cell r="E21">
            <v>58</v>
          </cell>
          <cell r="F21">
            <v>1</v>
          </cell>
          <cell r="G21">
            <v>102</v>
          </cell>
          <cell r="H21">
            <v>39</v>
          </cell>
        </row>
        <row r="22">
          <cell r="A22" t="str">
            <v>Pioneer</v>
          </cell>
          <cell r="B22" t="str">
            <v>31R87 (RR2)</v>
          </cell>
          <cell r="C22" t="str">
            <v>7.4 ± 0.3</v>
          </cell>
          <cell r="D22" t="str">
            <v>21.1 ± 0.8</v>
          </cell>
          <cell r="E22">
            <v>58</v>
          </cell>
          <cell r="F22">
            <v>0</v>
          </cell>
          <cell r="G22">
            <v>107</v>
          </cell>
          <cell r="H22">
            <v>47</v>
          </cell>
        </row>
        <row r="23">
          <cell r="A23" t="str">
            <v>Vigoro</v>
          </cell>
          <cell r="B23" t="str">
            <v>V59YR52 (RR/YGCB)</v>
          </cell>
          <cell r="C23" t="str">
            <v>7.3 ± 0.3</v>
          </cell>
          <cell r="D23" t="str">
            <v>21.0 ± 0.8</v>
          </cell>
          <cell r="E23">
            <v>59.8</v>
          </cell>
          <cell r="F23">
            <v>0</v>
          </cell>
          <cell r="G23">
            <v>106</v>
          </cell>
          <cell r="H23">
            <v>51</v>
          </cell>
        </row>
        <row r="24">
          <cell r="A24" t="str">
            <v>FFR</v>
          </cell>
          <cell r="B24" t="str">
            <v>843 RR2/Bt</v>
          </cell>
          <cell r="C24" t="str">
            <v>7.3 ± 0.3</v>
          </cell>
          <cell r="D24" t="str">
            <v>20.8 ± 0.9</v>
          </cell>
          <cell r="E24">
            <v>60.6</v>
          </cell>
          <cell r="F24">
            <v>0</v>
          </cell>
          <cell r="G24">
            <v>102</v>
          </cell>
          <cell r="H24">
            <v>45</v>
          </cell>
        </row>
        <row r="25">
          <cell r="A25" t="str">
            <v>TN Exp</v>
          </cell>
          <cell r="B25" t="str">
            <v>TN 0501</v>
          </cell>
          <cell r="C25" t="str">
            <v>7.3 ± 0.3</v>
          </cell>
          <cell r="D25" t="str">
            <v>20.7 ± 0.8</v>
          </cell>
          <cell r="E25">
            <v>62.6</v>
          </cell>
          <cell r="F25">
            <v>2</v>
          </cell>
          <cell r="G25">
            <v>115</v>
          </cell>
          <cell r="H25">
            <v>50</v>
          </cell>
        </row>
        <row r="26">
          <cell r="A26" t="str">
            <v>Dyna Gro</v>
          </cell>
          <cell r="B26" t="str">
            <v>58P59 (RR/YG)</v>
          </cell>
          <cell r="C26" t="str">
            <v>7.0 ± 0.3</v>
          </cell>
          <cell r="D26" t="str">
            <v>19.9 ± 0.8</v>
          </cell>
          <cell r="E26">
            <v>59.7</v>
          </cell>
          <cell r="F26">
            <v>0</v>
          </cell>
          <cell r="G26">
            <v>103</v>
          </cell>
          <cell r="H26">
            <v>42</v>
          </cell>
        </row>
        <row r="27">
          <cell r="A27" t="str">
            <v>Pioneer</v>
          </cell>
          <cell r="B27" t="str">
            <v>33D63</v>
          </cell>
          <cell r="C27" t="str">
            <v>6.9 ± 0.3</v>
          </cell>
          <cell r="D27" t="str">
            <v>19.7 ± 0.9</v>
          </cell>
          <cell r="E27">
            <v>57.7</v>
          </cell>
          <cell r="F27">
            <v>0</v>
          </cell>
          <cell r="G27">
            <v>100</v>
          </cell>
          <cell r="H27">
            <v>40</v>
          </cell>
        </row>
        <row r="28">
          <cell r="A28" t="str">
            <v>TN Exp</v>
          </cell>
          <cell r="B28" t="str">
            <v>TN 0503</v>
          </cell>
          <cell r="C28" t="str">
            <v>6.8 ± 0.3</v>
          </cell>
          <cell r="D28" t="str">
            <v>19.3 ± 0.8</v>
          </cell>
          <cell r="E28">
            <v>65.2</v>
          </cell>
          <cell r="F28">
            <v>1</v>
          </cell>
          <cell r="G28">
            <v>110</v>
          </cell>
          <cell r="H28">
            <v>48</v>
          </cell>
        </row>
        <row r="29">
          <cell r="A29" t="str">
            <v>Mycogen</v>
          </cell>
          <cell r="B29" t="str">
            <v>TMF 2N802 (RR)</v>
          </cell>
          <cell r="C29" t="str">
            <v>6.8 ± 0.3</v>
          </cell>
          <cell r="D29" t="str">
            <v>19.3 ± 0.8</v>
          </cell>
          <cell r="E29">
            <v>58.5</v>
          </cell>
          <cell r="F29">
            <v>0</v>
          </cell>
          <cell r="G29">
            <v>104</v>
          </cell>
          <cell r="H29">
            <v>39</v>
          </cell>
        </row>
        <row r="30">
          <cell r="A30" t="str">
            <v>FFR</v>
          </cell>
          <cell r="B30" t="str">
            <v>693 RR2</v>
          </cell>
          <cell r="C30" t="str">
            <v>6.7 ± 0.3</v>
          </cell>
          <cell r="D30" t="str">
            <v>19.2 ± 0.8</v>
          </cell>
          <cell r="E30">
            <v>57.5</v>
          </cell>
          <cell r="F30">
            <v>1</v>
          </cell>
          <cell r="G30">
            <v>107</v>
          </cell>
          <cell r="H30">
            <v>43</v>
          </cell>
        </row>
        <row r="31">
          <cell r="A31" t="str">
            <v>Vigoro</v>
          </cell>
          <cell r="B31" t="str">
            <v>V58YR2 (RR/YGCB)</v>
          </cell>
          <cell r="C31" t="str">
            <v>6.7 ± 0.3</v>
          </cell>
          <cell r="D31" t="str">
            <v>19.1 ± 0.8</v>
          </cell>
          <cell r="E31">
            <v>56.4</v>
          </cell>
          <cell r="F31">
            <v>0</v>
          </cell>
          <cell r="G31">
            <v>104</v>
          </cell>
          <cell r="H31">
            <v>40</v>
          </cell>
        </row>
        <row r="32">
          <cell r="A32" t="str">
            <v>TN Exp</v>
          </cell>
          <cell r="B32" t="str">
            <v>TN 0504</v>
          </cell>
          <cell r="C32" t="str">
            <v>6.7 ± 0.3</v>
          </cell>
          <cell r="D32" t="str">
            <v>19.0 ± 0.9</v>
          </cell>
          <cell r="E32">
            <v>62.3</v>
          </cell>
          <cell r="F32">
            <v>0</v>
          </cell>
          <cell r="G32">
            <v>112</v>
          </cell>
          <cell r="H32">
            <v>48</v>
          </cell>
        </row>
        <row r="33">
          <cell r="A33" t="str">
            <v>Mycogen</v>
          </cell>
          <cell r="B33" t="str">
            <v>F2F797</v>
          </cell>
          <cell r="C33" t="str">
            <v>6.6 ± 0.3</v>
          </cell>
          <cell r="D33" t="str">
            <v>19.0 ± 0.8</v>
          </cell>
          <cell r="E33">
            <v>61.6</v>
          </cell>
          <cell r="F33">
            <v>1</v>
          </cell>
          <cell r="G33">
            <v>103</v>
          </cell>
          <cell r="H33">
            <v>47</v>
          </cell>
        </row>
        <row r="34">
          <cell r="A34" t="str">
            <v>TN Exp</v>
          </cell>
          <cell r="B34" t="str">
            <v>TN 0502</v>
          </cell>
          <cell r="C34" t="str">
            <v>6.2 ± 0.3</v>
          </cell>
          <cell r="D34" t="str">
            <v>17.7 ± 0.9</v>
          </cell>
          <cell r="E34">
            <v>60</v>
          </cell>
          <cell r="F34">
            <v>1</v>
          </cell>
          <cell r="G34">
            <v>110</v>
          </cell>
          <cell r="H34">
            <v>48</v>
          </cell>
        </row>
      </sheetData>
      <sheetData sheetId="3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growShrinkType="overwriteClear" connectionId="1" xr16:uid="{00000000-0016-0000-03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wes@obiongrain.com" TargetMode="External"/><Relationship Id="rId13" Type="http://schemas.openxmlformats.org/officeDocument/2006/relationships/hyperlink" Target="http://www.crvseed.com/" TargetMode="External"/><Relationship Id="rId18" Type="http://schemas.openxmlformats.org/officeDocument/2006/relationships/hyperlink" Target="mailto:tedh@crvseed.com" TargetMode="External"/><Relationship Id="rId26" Type="http://schemas.openxmlformats.org/officeDocument/2006/relationships/hyperlink" Target="mailto:esten@uark.edu" TargetMode="External"/><Relationship Id="rId3" Type="http://schemas.openxmlformats.org/officeDocument/2006/relationships/hyperlink" Target="mailto:lanedill@armorseed.com" TargetMode="External"/><Relationship Id="rId21" Type="http://schemas.openxmlformats.org/officeDocument/2006/relationships/hyperlink" Target="mailto:hnorth@strattonseed.com" TargetMode="External"/><Relationship Id="rId7" Type="http://schemas.openxmlformats.org/officeDocument/2006/relationships/hyperlink" Target="mailto:bjohnson@ourcoop.com" TargetMode="External"/><Relationship Id="rId12" Type="http://schemas.openxmlformats.org/officeDocument/2006/relationships/hyperlink" Target="http://www.beckshybrids.com/" TargetMode="External"/><Relationship Id="rId17" Type="http://schemas.openxmlformats.org/officeDocument/2006/relationships/hyperlink" Target="mailto:dwest3@utk.edu" TargetMode="External"/><Relationship Id="rId25" Type="http://schemas.openxmlformats.org/officeDocument/2006/relationships/hyperlink" Target="mailto:mmergoum@uga.edu" TargetMode="External"/><Relationship Id="rId2" Type="http://schemas.openxmlformats.org/officeDocument/2006/relationships/hyperlink" Target="http://www.winfield.com/Farmer/Croplan" TargetMode="External"/><Relationship Id="rId16" Type="http://schemas.openxmlformats.org/officeDocument/2006/relationships/hyperlink" Target="http://www.virginiacrop.org/" TargetMode="External"/><Relationship Id="rId20" Type="http://schemas.openxmlformats.org/officeDocument/2006/relationships/hyperlink" Target="http://www.gostrattonseed.com/" TargetMode="External"/><Relationship Id="rId1" Type="http://schemas.openxmlformats.org/officeDocument/2006/relationships/hyperlink" Target="http://www.ourcoop.com/" TargetMode="External"/><Relationship Id="rId6" Type="http://schemas.openxmlformats.org/officeDocument/2006/relationships/hyperlink" Target="mailto:joesteyer@yahoo.com" TargetMode="External"/><Relationship Id="rId11" Type="http://schemas.openxmlformats.org/officeDocument/2006/relationships/hyperlink" Target="mailto:fandrichsupply@aol.com" TargetMode="External"/><Relationship Id="rId24" Type="http://schemas.openxmlformats.org/officeDocument/2006/relationships/hyperlink" Target="http://www.usgseed.com/" TargetMode="External"/><Relationship Id="rId5" Type="http://schemas.openxmlformats.org/officeDocument/2006/relationships/hyperlink" Target="http://www.steyerseeds.com/" TargetMode="External"/><Relationship Id="rId15" Type="http://schemas.openxmlformats.org/officeDocument/2006/relationships/hyperlink" Target="mailto:rmarkham@vt.edu" TargetMode="External"/><Relationship Id="rId23" Type="http://schemas.openxmlformats.org/officeDocument/2006/relationships/hyperlink" Target="mailto:Jonathan.Fant@cpsagu.com" TargetMode="External"/><Relationship Id="rId28" Type="http://schemas.openxmlformats.org/officeDocument/2006/relationships/printerSettings" Target="../printerSettings/printerSettings10.bin"/><Relationship Id="rId10" Type="http://schemas.openxmlformats.org/officeDocument/2006/relationships/hyperlink" Target="mailto:huffy1@crunet.com" TargetMode="External"/><Relationship Id="rId19" Type="http://schemas.openxmlformats.org/officeDocument/2006/relationships/hyperlink" Target="mailto:george.stabler@pioneer.com" TargetMode="External"/><Relationship Id="rId4" Type="http://schemas.openxmlformats.org/officeDocument/2006/relationships/hyperlink" Target="http://www.armorseed.com/" TargetMode="External"/><Relationship Id="rId9" Type="http://schemas.openxmlformats.org/officeDocument/2006/relationships/hyperlink" Target="mailto:hurtco@bellsouth.net" TargetMode="External"/><Relationship Id="rId14" Type="http://schemas.openxmlformats.org/officeDocument/2006/relationships/hyperlink" Target="http://www.dynagroseed.com/" TargetMode="External"/><Relationship Id="rId22" Type="http://schemas.openxmlformats.org/officeDocument/2006/relationships/hyperlink" Target="http://www.limagraincerealseeds.com/" TargetMode="External"/><Relationship Id="rId27" Type="http://schemas.openxmlformats.org/officeDocument/2006/relationships/hyperlink" Target="mailto:austin.scott@beckshybrid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view="pageBreakPreview" zoomScale="125" zoomScaleNormal="100" zoomScaleSheetLayoutView="125" workbookViewId="0">
      <selection sqref="A1:H10"/>
    </sheetView>
  </sheetViews>
  <sheetFormatPr baseColWidth="10" defaultColWidth="9.19921875" defaultRowHeight="13"/>
  <cols>
    <col min="1" max="1" width="20.796875" style="10" customWidth="1"/>
    <col min="2" max="2" width="10.796875" style="10" customWidth="1"/>
    <col min="3" max="3" width="12.796875" style="17" customWidth="1"/>
    <col min="4" max="4" width="13.796875" style="17" customWidth="1"/>
    <col min="5" max="5" width="6.19921875" style="17" customWidth="1"/>
    <col min="6" max="6" width="12.796875" style="17" customWidth="1"/>
    <col min="7" max="7" width="18.59765625" style="10" bestFit="1" customWidth="1"/>
    <col min="8" max="16384" width="9.19921875" style="10"/>
  </cols>
  <sheetData>
    <row r="1" spans="1:11">
      <c r="A1" s="4" t="s">
        <v>44</v>
      </c>
    </row>
    <row r="2" spans="1:11" ht="14" thickBot="1">
      <c r="A2" s="4" t="s">
        <v>253</v>
      </c>
    </row>
    <row r="3" spans="1:11">
      <c r="A3" s="157" t="s">
        <v>40</v>
      </c>
      <c r="B3" s="244"/>
      <c r="C3" s="175" t="s">
        <v>30</v>
      </c>
      <c r="D3" s="175" t="s">
        <v>31</v>
      </c>
      <c r="E3" s="311" t="s">
        <v>32</v>
      </c>
      <c r="F3" s="311"/>
      <c r="G3" s="158"/>
      <c r="H3" s="242" t="s">
        <v>223</v>
      </c>
    </row>
    <row r="4" spans="1:11" s="4" customFormat="1" ht="14" thickBot="1">
      <c r="A4" s="156" t="s">
        <v>41</v>
      </c>
      <c r="B4" s="245" t="s">
        <v>33</v>
      </c>
      <c r="C4" s="176" t="s">
        <v>34</v>
      </c>
      <c r="D4" s="176" t="s">
        <v>34</v>
      </c>
      <c r="E4" s="312" t="s">
        <v>35</v>
      </c>
      <c r="F4" s="312"/>
      <c r="G4" s="243" t="s">
        <v>36</v>
      </c>
      <c r="H4" s="243" t="s">
        <v>224</v>
      </c>
    </row>
    <row r="5" spans="1:11" ht="15" customHeight="1">
      <c r="A5" s="10" t="s">
        <v>5</v>
      </c>
      <c r="B5" s="10" t="s">
        <v>5</v>
      </c>
      <c r="C5" s="32">
        <v>43053</v>
      </c>
      <c r="D5" s="32">
        <v>43269</v>
      </c>
      <c r="E5" s="56" t="s">
        <v>186</v>
      </c>
      <c r="F5" s="56" t="s">
        <v>185</v>
      </c>
      <c r="G5" s="18" t="s">
        <v>72</v>
      </c>
      <c r="H5" s="10" t="s">
        <v>225</v>
      </c>
    </row>
    <row r="6" spans="1:11" ht="15" hidden="1">
      <c r="A6" s="10" t="s">
        <v>42</v>
      </c>
      <c r="B6" s="10" t="s">
        <v>43</v>
      </c>
      <c r="C6" s="32"/>
      <c r="D6" s="32"/>
      <c r="E6" s="56" t="s">
        <v>39</v>
      </c>
      <c r="F6" s="56" t="s">
        <v>98</v>
      </c>
      <c r="G6" s="18" t="s">
        <v>99</v>
      </c>
    </row>
    <row r="7" spans="1:11" ht="15" customHeight="1">
      <c r="A7" s="10" t="s">
        <v>37</v>
      </c>
      <c r="B7" s="10" t="s">
        <v>7</v>
      </c>
      <c r="C7" s="32">
        <v>43028</v>
      </c>
      <c r="D7" s="32">
        <v>43270</v>
      </c>
      <c r="E7" s="56" t="s">
        <v>186</v>
      </c>
      <c r="F7" s="56" t="s">
        <v>185</v>
      </c>
      <c r="G7" s="10" t="s">
        <v>254</v>
      </c>
      <c r="H7" s="10" t="s">
        <v>225</v>
      </c>
    </row>
    <row r="8" spans="1:11" ht="15" customHeight="1">
      <c r="A8" s="18" t="s">
        <v>38</v>
      </c>
      <c r="B8" s="18" t="s">
        <v>4</v>
      </c>
      <c r="C8" s="36">
        <v>43026</v>
      </c>
      <c r="D8" s="36">
        <v>43263</v>
      </c>
      <c r="E8" s="56" t="s">
        <v>186</v>
      </c>
      <c r="F8" s="56" t="s">
        <v>185</v>
      </c>
      <c r="G8" s="10" t="s">
        <v>255</v>
      </c>
      <c r="H8" s="10" t="s">
        <v>227</v>
      </c>
    </row>
    <row r="9" spans="1:11" ht="15" customHeight="1">
      <c r="A9" s="18" t="s">
        <v>6</v>
      </c>
      <c r="B9" s="18" t="s">
        <v>6</v>
      </c>
      <c r="C9" s="36">
        <v>43053</v>
      </c>
      <c r="D9" s="36">
        <v>43269</v>
      </c>
      <c r="E9" s="56" t="s">
        <v>186</v>
      </c>
      <c r="F9" s="56" t="s">
        <v>185</v>
      </c>
      <c r="G9" s="18" t="s">
        <v>256</v>
      </c>
      <c r="H9" s="10" t="s">
        <v>226</v>
      </c>
    </row>
    <row r="10" spans="1:11" ht="15" customHeight="1" thickBot="1">
      <c r="A10" s="153" t="s">
        <v>340</v>
      </c>
      <c r="B10" s="153" t="s">
        <v>257</v>
      </c>
      <c r="C10" s="154">
        <v>43028</v>
      </c>
      <c r="D10" s="154">
        <v>43272</v>
      </c>
      <c r="E10" s="155" t="s">
        <v>186</v>
      </c>
      <c r="F10" s="155" t="s">
        <v>185</v>
      </c>
      <c r="G10" s="153" t="s">
        <v>258</v>
      </c>
      <c r="H10" s="153" t="s">
        <v>227</v>
      </c>
    </row>
    <row r="12" spans="1:11">
      <c r="C12" s="22"/>
    </row>
    <row r="15" spans="1:11">
      <c r="K15" s="10" t="s">
        <v>110</v>
      </c>
    </row>
    <row r="17" spans="5:5" s="10" customFormat="1">
      <c r="E17" s="17" t="s">
        <v>110</v>
      </c>
    </row>
  </sheetData>
  <mergeCells count="2">
    <mergeCell ref="E3:F3"/>
    <mergeCell ref="E4:F4"/>
  </mergeCells>
  <phoneticPr fontId="0" type="noConversion"/>
  <pageMargins left="0.5" right="0.5" top="0.5" bottom="0.5" header="0.5" footer="0.5"/>
  <pageSetup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4"/>
  <sheetViews>
    <sheetView view="pageBreakPreview" zoomScaleNormal="100" zoomScaleSheetLayoutView="100" workbookViewId="0"/>
  </sheetViews>
  <sheetFormatPr baseColWidth="10" defaultColWidth="9.19921875" defaultRowHeight="13"/>
  <cols>
    <col min="1" max="1" width="23.3984375" style="44" customWidth="1"/>
    <col min="2" max="2" width="16.19921875" style="44" customWidth="1"/>
    <col min="3" max="3" width="16.3984375" style="44" customWidth="1"/>
    <col min="4" max="5" width="29.796875" style="44" customWidth="1"/>
    <col min="6" max="6" width="44.796875" style="44" customWidth="1"/>
    <col min="7" max="16384" width="9.19921875" style="44"/>
  </cols>
  <sheetData>
    <row r="1" spans="1:6" s="41" customFormat="1" ht="14" thickBot="1">
      <c r="A1" s="38" t="s">
        <v>332</v>
      </c>
      <c r="B1" s="39"/>
      <c r="C1" s="43"/>
      <c r="D1" s="40"/>
      <c r="E1" s="40"/>
      <c r="F1" s="43"/>
    </row>
    <row r="2" spans="1:6">
      <c r="A2" s="42" t="s">
        <v>45</v>
      </c>
      <c r="B2" s="42" t="s">
        <v>46</v>
      </c>
      <c r="C2" s="42" t="s">
        <v>47</v>
      </c>
      <c r="D2" s="42" t="s">
        <v>48</v>
      </c>
      <c r="E2" s="42" t="s">
        <v>49</v>
      </c>
      <c r="F2" s="42" t="s">
        <v>50</v>
      </c>
    </row>
    <row r="3" spans="1:6">
      <c r="A3" s="45"/>
      <c r="B3" s="45"/>
      <c r="C3" s="45"/>
      <c r="D3" s="226"/>
      <c r="E3" s="227"/>
      <c r="F3" s="45"/>
    </row>
    <row r="4" spans="1:6">
      <c r="A4" s="46" t="s">
        <v>264</v>
      </c>
      <c r="B4" s="46" t="s">
        <v>240</v>
      </c>
      <c r="C4" s="46" t="s">
        <v>241</v>
      </c>
      <c r="D4" s="228" t="s">
        <v>242</v>
      </c>
      <c r="E4" s="164" t="s">
        <v>243</v>
      </c>
      <c r="F4" s="163" t="s">
        <v>244</v>
      </c>
    </row>
    <row r="5" spans="1:6">
      <c r="A5" s="45"/>
      <c r="B5" s="45"/>
      <c r="C5" s="45"/>
      <c r="D5" s="229"/>
      <c r="E5" s="227"/>
      <c r="F5" s="45"/>
    </row>
    <row r="6" spans="1:6">
      <c r="A6" s="46" t="s">
        <v>101</v>
      </c>
      <c r="B6" s="46" t="s">
        <v>74</v>
      </c>
      <c r="C6" s="46" t="s">
        <v>77</v>
      </c>
      <c r="D6" s="48" t="s">
        <v>102</v>
      </c>
      <c r="E6" s="228" t="s">
        <v>103</v>
      </c>
      <c r="F6" s="46" t="s">
        <v>126</v>
      </c>
    </row>
    <row r="7" spans="1:6">
      <c r="A7" s="45"/>
      <c r="B7" s="45"/>
      <c r="C7" s="45"/>
      <c r="D7" s="226"/>
      <c r="E7" s="227"/>
      <c r="F7" s="45"/>
    </row>
    <row r="8" spans="1:6">
      <c r="A8" s="46" t="s">
        <v>120</v>
      </c>
      <c r="B8" s="46" t="s">
        <v>359</v>
      </c>
      <c r="C8" s="46" t="s">
        <v>360</v>
      </c>
      <c r="D8" s="49" t="s">
        <v>361</v>
      </c>
      <c r="E8" s="48" t="s">
        <v>127</v>
      </c>
      <c r="F8" s="46" t="s">
        <v>128</v>
      </c>
    </row>
    <row r="10" spans="1:6">
      <c r="A10" s="46" t="s">
        <v>1</v>
      </c>
      <c r="B10" s="44" t="s">
        <v>129</v>
      </c>
      <c r="C10" s="44" t="s">
        <v>130</v>
      </c>
      <c r="D10" s="49" t="s">
        <v>131</v>
      </c>
      <c r="E10" s="230" t="s">
        <v>51</v>
      </c>
      <c r="F10" s="44" t="s">
        <v>155</v>
      </c>
    </row>
    <row r="11" spans="1:6">
      <c r="A11" s="51"/>
      <c r="B11" s="51"/>
      <c r="C11" s="51"/>
      <c r="D11" s="51"/>
      <c r="E11" s="51"/>
      <c r="F11" s="51"/>
    </row>
    <row r="12" spans="1:6">
      <c r="A12" s="46" t="s">
        <v>121</v>
      </c>
      <c r="B12" s="46"/>
      <c r="C12" s="46"/>
      <c r="D12" s="52"/>
      <c r="E12" s="52" t="s">
        <v>132</v>
      </c>
      <c r="F12" s="46" t="s">
        <v>133</v>
      </c>
    </row>
    <row r="13" spans="1:6">
      <c r="A13" s="51"/>
      <c r="B13" s="51"/>
      <c r="C13" s="51"/>
      <c r="D13" s="51"/>
      <c r="E13" s="51"/>
      <c r="F13" s="51"/>
    </row>
    <row r="14" spans="1:6">
      <c r="A14" s="46" t="s">
        <v>52</v>
      </c>
      <c r="B14" s="46" t="s">
        <v>53</v>
      </c>
      <c r="C14" s="46" t="s">
        <v>119</v>
      </c>
      <c r="D14" s="231" t="s">
        <v>54</v>
      </c>
      <c r="E14" s="231" t="s">
        <v>55</v>
      </c>
      <c r="F14" s="46" t="s">
        <v>56</v>
      </c>
    </row>
    <row r="16" spans="1:6">
      <c r="A16" s="46" t="s">
        <v>73</v>
      </c>
      <c r="B16" s="46" t="s">
        <v>232</v>
      </c>
      <c r="C16" s="46" t="s">
        <v>233</v>
      </c>
      <c r="D16" s="48" t="s">
        <v>235</v>
      </c>
      <c r="E16" s="228" t="s">
        <v>75</v>
      </c>
      <c r="F16" s="46" t="s">
        <v>234</v>
      </c>
    </row>
    <row r="17" spans="1:6">
      <c r="A17" s="45"/>
      <c r="B17" s="45"/>
      <c r="C17" s="45"/>
      <c r="D17" s="50"/>
      <c r="E17" s="45"/>
      <c r="F17" s="45"/>
    </row>
    <row r="19" spans="1:6">
      <c r="A19" s="46" t="s">
        <v>57</v>
      </c>
      <c r="B19" s="46" t="s">
        <v>134</v>
      </c>
      <c r="C19" s="46" t="s">
        <v>135</v>
      </c>
      <c r="D19" s="48" t="s">
        <v>136</v>
      </c>
      <c r="E19" s="231" t="s">
        <v>58</v>
      </c>
      <c r="F19" s="46" t="s">
        <v>137</v>
      </c>
    </row>
    <row r="21" spans="1:6">
      <c r="A21" s="46" t="s">
        <v>3</v>
      </c>
      <c r="B21" s="46" t="s">
        <v>337</v>
      </c>
      <c r="C21" s="46" t="s">
        <v>338</v>
      </c>
      <c r="D21" s="49" t="s">
        <v>339</v>
      </c>
      <c r="E21" s="231" t="s">
        <v>59</v>
      </c>
      <c r="F21" s="46" t="s">
        <v>60</v>
      </c>
    </row>
    <row r="22" spans="1:6">
      <c r="A22" s="10"/>
      <c r="B22" s="10"/>
      <c r="C22" s="10"/>
      <c r="D22" s="10"/>
      <c r="E22" s="10"/>
      <c r="F22" s="10"/>
    </row>
    <row r="23" spans="1:6">
      <c r="A23" s="33" t="s">
        <v>112</v>
      </c>
      <c r="B23" s="33" t="s">
        <v>113</v>
      </c>
      <c r="C23" s="33" t="s">
        <v>114</v>
      </c>
      <c r="D23" s="48" t="s">
        <v>115</v>
      </c>
      <c r="E23" s="48" t="s">
        <v>116</v>
      </c>
      <c r="F23" s="33" t="s">
        <v>138</v>
      </c>
    </row>
    <row r="24" spans="1:6">
      <c r="A24" s="10"/>
      <c r="B24" s="10"/>
      <c r="C24" s="10"/>
      <c r="D24" s="10"/>
      <c r="E24" s="10"/>
      <c r="F24" s="10"/>
    </row>
    <row r="25" spans="1:6">
      <c r="A25" s="33" t="s">
        <v>157</v>
      </c>
      <c r="B25" s="33" t="s">
        <v>158</v>
      </c>
      <c r="C25" s="33" t="s">
        <v>159</v>
      </c>
      <c r="D25" s="48" t="s">
        <v>160</v>
      </c>
      <c r="E25" s="48" t="s">
        <v>161</v>
      </c>
      <c r="F25" s="33" t="s">
        <v>162</v>
      </c>
    </row>
    <row r="26" spans="1:6">
      <c r="A26" s="54"/>
      <c r="B26" s="54"/>
      <c r="C26" s="54"/>
      <c r="D26" s="54"/>
      <c r="E26" s="54"/>
      <c r="F26" s="54"/>
    </row>
    <row r="27" spans="1:6">
      <c r="A27" s="46" t="s">
        <v>229</v>
      </c>
      <c r="B27" s="46" t="s">
        <v>139</v>
      </c>
      <c r="C27" s="46"/>
      <c r="D27" s="48" t="s">
        <v>230</v>
      </c>
      <c r="E27" s="49" t="s">
        <v>231</v>
      </c>
      <c r="F27" s="46"/>
    </row>
    <row r="28" spans="1:6">
      <c r="A28" s="18"/>
      <c r="B28" s="18"/>
      <c r="C28" s="18"/>
      <c r="D28" s="227"/>
      <c r="E28" s="227"/>
      <c r="F28" s="18"/>
    </row>
    <row r="29" spans="1:6">
      <c r="A29" s="33" t="s">
        <v>106</v>
      </c>
      <c r="B29" s="33" t="s">
        <v>140</v>
      </c>
      <c r="C29" s="33" t="s">
        <v>141</v>
      </c>
      <c r="D29" s="48" t="s">
        <v>142</v>
      </c>
      <c r="E29" s="48" t="s">
        <v>156</v>
      </c>
      <c r="F29" s="46" t="s">
        <v>143</v>
      </c>
    </row>
    <row r="30" spans="1:6">
      <c r="D30" s="232"/>
      <c r="E30" s="232"/>
    </row>
    <row r="31" spans="1:6">
      <c r="D31" s="232"/>
      <c r="E31" s="232"/>
    </row>
    <row r="32" spans="1:6">
      <c r="A32" s="45" t="s">
        <v>26</v>
      </c>
      <c r="B32" s="45"/>
      <c r="C32" s="45"/>
      <c r="D32" s="226"/>
      <c r="E32" s="226"/>
      <c r="F32" s="45"/>
    </row>
    <row r="33" spans="1:6" ht="14" thickBot="1">
      <c r="A33" s="38" t="s">
        <v>332</v>
      </c>
      <c r="B33" s="39"/>
      <c r="C33" s="43"/>
      <c r="D33" s="40"/>
      <c r="E33" s="40"/>
      <c r="F33" s="43"/>
    </row>
    <row r="34" spans="1:6">
      <c r="A34" s="42" t="s">
        <v>45</v>
      </c>
      <c r="B34" s="42" t="s">
        <v>46</v>
      </c>
      <c r="C34" s="42" t="s">
        <v>47</v>
      </c>
      <c r="D34" s="42" t="s">
        <v>48</v>
      </c>
      <c r="E34" s="42" t="s">
        <v>49</v>
      </c>
      <c r="F34" s="42" t="s">
        <v>50</v>
      </c>
    </row>
    <row r="35" spans="1:6">
      <c r="D35" s="232"/>
      <c r="E35" s="232"/>
    </row>
    <row r="36" spans="1:6">
      <c r="A36" s="46" t="s">
        <v>333</v>
      </c>
      <c r="B36" s="46" t="s">
        <v>334</v>
      </c>
      <c r="C36" s="46" t="s">
        <v>335</v>
      </c>
      <c r="D36" s="52" t="s">
        <v>336</v>
      </c>
      <c r="E36" s="231"/>
      <c r="F36" s="46"/>
    </row>
    <row r="37" spans="1:6">
      <c r="D37" s="232"/>
      <c r="E37" s="232"/>
    </row>
    <row r="38" spans="1:6">
      <c r="A38" s="46" t="s">
        <v>61</v>
      </c>
      <c r="B38" s="46" t="s">
        <v>62</v>
      </c>
      <c r="C38" s="46" t="s">
        <v>63</v>
      </c>
      <c r="D38" s="231" t="s">
        <v>64</v>
      </c>
      <c r="E38" s="231"/>
      <c r="F38" s="46" t="s">
        <v>65</v>
      </c>
    </row>
    <row r="39" spans="1:6">
      <c r="B39" s="45"/>
      <c r="C39" s="45"/>
      <c r="D39" s="226"/>
      <c r="E39" s="226"/>
      <c r="F39" s="45"/>
    </row>
    <row r="40" spans="1:6">
      <c r="A40" s="150"/>
      <c r="B40" s="150"/>
      <c r="C40" s="150"/>
      <c r="D40" s="150"/>
      <c r="E40" s="150"/>
      <c r="F40" s="150"/>
    </row>
    <row r="41" spans="1:6">
      <c r="A41" s="33" t="s">
        <v>104</v>
      </c>
      <c r="B41" s="33" t="s">
        <v>251</v>
      </c>
      <c r="C41" s="33"/>
      <c r="D41" s="48" t="s">
        <v>252</v>
      </c>
      <c r="E41" s="228"/>
      <c r="F41" s="46" t="s">
        <v>105</v>
      </c>
    </row>
    <row r="43" spans="1:6">
      <c r="A43" s="18" t="s">
        <v>66</v>
      </c>
      <c r="B43" s="44" t="s">
        <v>245</v>
      </c>
      <c r="C43" s="44" t="s">
        <v>246</v>
      </c>
      <c r="D43" s="44" t="s">
        <v>247</v>
      </c>
      <c r="E43" s="50" t="s">
        <v>67</v>
      </c>
      <c r="F43" s="165" t="s">
        <v>248</v>
      </c>
    </row>
    <row r="44" spans="1:6">
      <c r="A44" s="18"/>
      <c r="B44" s="35" t="s">
        <v>78</v>
      </c>
      <c r="C44" s="35" t="s">
        <v>79</v>
      </c>
      <c r="D44" s="227" t="s">
        <v>80</v>
      </c>
      <c r="E44" s="50"/>
      <c r="F44"/>
    </row>
    <row r="45" spans="1:6" s="41" customFormat="1">
      <c r="A45" s="18"/>
      <c r="B45" s="35" t="s">
        <v>81</v>
      </c>
      <c r="C45" s="35" t="s">
        <v>82</v>
      </c>
      <c r="D45" s="227" t="s">
        <v>83</v>
      </c>
      <c r="E45" s="227"/>
      <c r="F45"/>
    </row>
    <row r="46" spans="1:6" s="41" customFormat="1">
      <c r="A46" s="18"/>
      <c r="B46" s="35" t="s">
        <v>84</v>
      </c>
      <c r="C46" s="35" t="s">
        <v>85</v>
      </c>
      <c r="D46" s="227" t="s">
        <v>93</v>
      </c>
      <c r="E46" s="227"/>
      <c r="F46" s="233"/>
    </row>
    <row r="47" spans="1:6">
      <c r="A47" s="18"/>
      <c r="B47" s="35" t="s">
        <v>86</v>
      </c>
      <c r="C47" s="35" t="s">
        <v>87</v>
      </c>
      <c r="D47" s="227" t="s">
        <v>88</v>
      </c>
      <c r="E47" s="227"/>
      <c r="F47" s="35" t="s">
        <v>89</v>
      </c>
    </row>
    <row r="48" spans="1:6">
      <c r="A48" s="33"/>
      <c r="B48" s="33" t="s">
        <v>90</v>
      </c>
      <c r="C48" s="33" t="s">
        <v>91</v>
      </c>
      <c r="D48" s="228"/>
      <c r="E48" s="228"/>
      <c r="F48" s="33" t="s">
        <v>92</v>
      </c>
    </row>
    <row r="50" spans="1:6">
      <c r="A50" s="44" t="s">
        <v>107</v>
      </c>
      <c r="B50" s="44" t="s">
        <v>144</v>
      </c>
      <c r="C50" s="44" t="s">
        <v>145</v>
      </c>
      <c r="D50" s="49" t="s">
        <v>117</v>
      </c>
      <c r="E50" s="232" t="s">
        <v>68</v>
      </c>
      <c r="F50" s="44" t="s">
        <v>69</v>
      </c>
    </row>
    <row r="51" spans="1:6">
      <c r="F51" s="44" t="s">
        <v>108</v>
      </c>
    </row>
    <row r="52" spans="1:6">
      <c r="A52" s="46"/>
      <c r="B52" s="46"/>
      <c r="C52" s="46"/>
      <c r="D52" s="46"/>
      <c r="E52" s="46"/>
      <c r="F52" s="46" t="s">
        <v>70</v>
      </c>
    </row>
    <row r="54" spans="1:6">
      <c r="A54" s="44" t="s">
        <v>362</v>
      </c>
      <c r="B54" s="44" t="s">
        <v>355</v>
      </c>
      <c r="C54" s="44" t="s">
        <v>356</v>
      </c>
      <c r="D54" s="232" t="s">
        <v>357</v>
      </c>
      <c r="E54" s="232"/>
      <c r="F54" s="44" t="s">
        <v>358</v>
      </c>
    </row>
  </sheetData>
  <phoneticPr fontId="5" type="noConversion"/>
  <hyperlinks>
    <hyperlink ref="E29" r:id="rId1" xr:uid="{00000000-0004-0000-0900-000000000000}"/>
    <hyperlink ref="E12" r:id="rId2" xr:uid="{00000000-0004-0000-0900-000001000000}"/>
    <hyperlink ref="D6" r:id="rId3" xr:uid="{00000000-0004-0000-0900-000002000000}"/>
    <hyperlink ref="E6" r:id="rId4" xr:uid="{00000000-0004-0000-0900-000003000000}"/>
    <hyperlink ref="E23" r:id="rId5" xr:uid="{00000000-0004-0000-0900-000004000000}"/>
    <hyperlink ref="D23" r:id="rId6" xr:uid="{00000000-0004-0000-0900-000005000000}"/>
    <hyperlink ref="D29" r:id="rId7" xr:uid="{00000000-0004-0000-0900-000006000000}"/>
    <hyperlink ref="D47" r:id="rId8" xr:uid="{00000000-0004-0000-0900-000007000000}"/>
    <hyperlink ref="D46" r:id="rId9" xr:uid="{00000000-0004-0000-0900-000008000000}"/>
    <hyperlink ref="D45" r:id="rId10" xr:uid="{00000000-0004-0000-0900-000009000000}"/>
    <hyperlink ref="D44" r:id="rId11" xr:uid="{00000000-0004-0000-0900-00000A000000}"/>
    <hyperlink ref="E8" r:id="rId12" xr:uid="{00000000-0004-0000-0900-00000B000000}"/>
    <hyperlink ref="E10" r:id="rId13" xr:uid="{00000000-0004-0000-0900-00000C000000}"/>
    <hyperlink ref="E16" r:id="rId14" xr:uid="{00000000-0004-0000-0900-00000D000000}"/>
    <hyperlink ref="D50" r:id="rId15" xr:uid="{00000000-0004-0000-0900-00000E000000}"/>
    <hyperlink ref="E50" r:id="rId16" xr:uid="{00000000-0004-0000-0900-00000F000000}"/>
    <hyperlink ref="D38" r:id="rId17" xr:uid="{00000000-0004-0000-0900-000010000000}"/>
    <hyperlink ref="D10" r:id="rId18" xr:uid="{00000000-0004-0000-0900-000011000000}"/>
    <hyperlink ref="D19" r:id="rId19" xr:uid="{00000000-0004-0000-0900-000012000000}"/>
    <hyperlink ref="E25" r:id="rId20" xr:uid="{00000000-0004-0000-0900-000013000000}"/>
    <hyperlink ref="D25" r:id="rId21" xr:uid="{00000000-0004-0000-0900-000014000000}"/>
    <hyperlink ref="E27" r:id="rId22" xr:uid="{00000000-0004-0000-0900-000015000000}"/>
    <hyperlink ref="D16" r:id="rId23" display="mailto:Jonathan.Fant@cpsagu.com" xr:uid="{00000000-0004-0000-0900-000016000000}"/>
    <hyperlink ref="E43" r:id="rId24" xr:uid="{00000000-0004-0000-0900-000017000000}"/>
    <hyperlink ref="D41" r:id="rId25" xr:uid="{00000000-0004-0000-0900-000018000000}"/>
    <hyperlink ref="D36" r:id="rId26" xr:uid="{00000000-0004-0000-0900-000019000000}"/>
    <hyperlink ref="D8" r:id="rId27" display="mailto:austin.scott@beckshybrids.com" xr:uid="{00000000-0004-0000-0900-00001A000000}"/>
  </hyperlinks>
  <pageMargins left="0.5" right="0.5" top="0.5" bottom="0.5" header="0.5" footer="0.5"/>
  <pageSetup scale="89" fitToHeight="0" orientation="landscape" r:id="rId28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159"/>
  <sheetViews>
    <sheetView view="pageBreakPreview" zoomScale="125" zoomScaleNormal="100" zoomScaleSheetLayoutView="125" workbookViewId="0">
      <selection sqref="A1:H74"/>
    </sheetView>
  </sheetViews>
  <sheetFormatPr baseColWidth="10" defaultColWidth="9.19921875" defaultRowHeight="16"/>
  <cols>
    <col min="1" max="1" width="26.796875" style="170" customWidth="1"/>
    <col min="2" max="2" width="23.796875" style="170" customWidth="1"/>
    <col min="3" max="7" width="15.796875" style="115" customWidth="1"/>
    <col min="8" max="8" width="15.796875" style="125" customWidth="1"/>
    <col min="9" max="10" width="10.19921875" style="120" customWidth="1"/>
    <col min="11" max="15" width="9.19921875" style="120"/>
    <col min="16" max="16384" width="9.19921875" style="114"/>
  </cols>
  <sheetData>
    <row r="1" spans="1:81" ht="17" thickBot="1">
      <c r="A1" s="166" t="s">
        <v>259</v>
      </c>
      <c r="B1" s="166"/>
      <c r="C1" s="124"/>
      <c r="D1" s="124"/>
      <c r="E1" s="124"/>
      <c r="F1" s="124"/>
      <c r="G1" s="124"/>
      <c r="H1" s="124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</row>
    <row r="2" spans="1:81" ht="17" thickTop="1">
      <c r="A2" s="82"/>
      <c r="B2" s="82"/>
      <c r="C2" s="121"/>
      <c r="D2" s="121"/>
      <c r="E2" s="121"/>
      <c r="F2" s="121"/>
      <c r="G2" s="121"/>
      <c r="H2" s="121"/>
      <c r="I2" s="121"/>
      <c r="J2" s="121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</row>
    <row r="3" spans="1:81">
      <c r="A3" s="82"/>
      <c r="B3" s="82"/>
      <c r="C3" s="121" t="s">
        <v>10</v>
      </c>
      <c r="D3" s="120"/>
      <c r="E3" s="120"/>
      <c r="F3" s="120"/>
      <c r="G3" s="120"/>
      <c r="H3" s="247" t="s">
        <v>257</v>
      </c>
      <c r="J3" s="121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</row>
    <row r="4" spans="1:81" ht="17" thickBot="1">
      <c r="A4" s="167" t="s">
        <v>8</v>
      </c>
      <c r="B4" s="246" t="s">
        <v>9</v>
      </c>
      <c r="C4" s="124" t="s">
        <v>163</v>
      </c>
      <c r="D4" s="124" t="s">
        <v>5</v>
      </c>
      <c r="E4" s="124" t="s">
        <v>7</v>
      </c>
      <c r="F4" s="124" t="s">
        <v>4</v>
      </c>
      <c r="G4" s="124" t="s">
        <v>6</v>
      </c>
      <c r="H4" s="248" t="s">
        <v>260</v>
      </c>
      <c r="J4" s="122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</row>
    <row r="5" spans="1:81" s="116" customFormat="1" ht="17" thickTop="1">
      <c r="A5" s="129"/>
      <c r="B5" s="129"/>
      <c r="C5" s="313" t="s">
        <v>341</v>
      </c>
      <c r="D5" s="313"/>
      <c r="E5" s="313"/>
      <c r="F5" s="313"/>
      <c r="G5" s="313"/>
      <c r="H5" s="313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</row>
    <row r="6" spans="1:81" s="120" customFormat="1">
      <c r="A6" s="117"/>
      <c r="B6" s="117"/>
      <c r="C6" s="118"/>
      <c r="D6" s="119"/>
      <c r="E6" s="119"/>
      <c r="F6" s="118"/>
      <c r="G6" s="119"/>
      <c r="H6" s="119"/>
      <c r="I6" s="119"/>
      <c r="J6" s="119"/>
    </row>
    <row r="7" spans="1:81" s="120" customFormat="1" ht="19">
      <c r="A7" s="194" t="s">
        <v>261</v>
      </c>
      <c r="B7" s="195">
        <v>721</v>
      </c>
      <c r="C7" s="185">
        <v>87.800139999999999</v>
      </c>
      <c r="D7" s="185">
        <v>91.304666999999995</v>
      </c>
      <c r="E7" s="185">
        <v>92.428332999999995</v>
      </c>
      <c r="F7" s="185">
        <v>108.946</v>
      </c>
      <c r="G7" s="185">
        <v>68.516300000000001</v>
      </c>
      <c r="H7" s="185">
        <v>77.805400000000006</v>
      </c>
    </row>
    <row r="8" spans="1:81" s="120" customFormat="1" ht="19">
      <c r="A8" s="194" t="s">
        <v>261</v>
      </c>
      <c r="B8" s="195">
        <v>726</v>
      </c>
      <c r="C8" s="185">
        <v>85.710260000000005</v>
      </c>
      <c r="D8" s="185">
        <v>100.330333</v>
      </c>
      <c r="E8" s="185">
        <v>83.958332999999996</v>
      </c>
      <c r="F8" s="185">
        <v>104.84099999999999</v>
      </c>
      <c r="G8" s="185">
        <v>66.077266699999996</v>
      </c>
      <c r="H8" s="185">
        <v>73.344367000000005</v>
      </c>
    </row>
    <row r="9" spans="1:81" s="120" customFormat="1" ht="19">
      <c r="A9" s="194" t="s">
        <v>121</v>
      </c>
      <c r="B9" s="195" t="s">
        <v>262</v>
      </c>
      <c r="C9" s="185">
        <v>85.618340000000003</v>
      </c>
      <c r="D9" s="185">
        <v>91.793333000000004</v>
      </c>
      <c r="E9" s="185">
        <v>84.546999999999997</v>
      </c>
      <c r="F9" s="185">
        <v>106.01866699999999</v>
      </c>
      <c r="G9" s="185">
        <v>69.077766699999998</v>
      </c>
      <c r="H9" s="185">
        <v>76.654933</v>
      </c>
    </row>
    <row r="10" spans="1:81" s="120" customFormat="1" ht="19">
      <c r="A10" s="194" t="s">
        <v>2</v>
      </c>
      <c r="B10" s="195">
        <v>3536</v>
      </c>
      <c r="C10" s="185">
        <v>84.393873299999996</v>
      </c>
      <c r="D10" s="185">
        <v>94.397999999999996</v>
      </c>
      <c r="E10" s="185">
        <v>87.259332999999998</v>
      </c>
      <c r="F10" s="185">
        <v>102.376</v>
      </c>
      <c r="G10" s="185">
        <v>66.962366700000004</v>
      </c>
      <c r="H10" s="185">
        <v>70.973667000000006</v>
      </c>
    </row>
    <row r="11" spans="1:81" s="120" customFormat="1" ht="19">
      <c r="A11" s="194" t="s">
        <v>24</v>
      </c>
      <c r="B11" s="195" t="s">
        <v>236</v>
      </c>
      <c r="C11" s="185">
        <v>84.263133300000007</v>
      </c>
      <c r="D11" s="185">
        <v>80.972667000000001</v>
      </c>
      <c r="E11" s="185">
        <v>94.431332999999995</v>
      </c>
      <c r="F11" s="185">
        <v>100.907</v>
      </c>
      <c r="G11" s="185">
        <v>65.12</v>
      </c>
      <c r="H11" s="185">
        <v>79.884666999999993</v>
      </c>
    </row>
    <row r="12" spans="1:81" s="120" customFormat="1" ht="19">
      <c r="A12" s="194" t="s">
        <v>165</v>
      </c>
      <c r="B12" s="195">
        <v>9701</v>
      </c>
      <c r="C12" s="185">
        <v>84.111893300000006</v>
      </c>
      <c r="D12" s="185">
        <v>81.031666999999999</v>
      </c>
      <c r="E12" s="185">
        <v>85.894999999999996</v>
      </c>
      <c r="F12" s="185">
        <v>107.879333</v>
      </c>
      <c r="G12" s="185">
        <v>62.342799999999997</v>
      </c>
      <c r="H12" s="185">
        <v>83.410667000000004</v>
      </c>
    </row>
    <row r="13" spans="1:81" s="120" customFormat="1" ht="19">
      <c r="A13" s="194" t="s">
        <v>167</v>
      </c>
      <c r="B13" s="195" t="s">
        <v>151</v>
      </c>
      <c r="C13" s="185">
        <v>84.076566700000001</v>
      </c>
      <c r="D13" s="185">
        <v>89.910667000000004</v>
      </c>
      <c r="E13" s="185">
        <v>92.46</v>
      </c>
      <c r="F13" s="185">
        <v>103.758667</v>
      </c>
      <c r="G13" s="185">
        <v>61.081499999999998</v>
      </c>
      <c r="H13" s="185">
        <v>73.171999999999997</v>
      </c>
    </row>
    <row r="14" spans="1:81" s="120" customFormat="1" ht="19">
      <c r="A14" s="194" t="s">
        <v>3</v>
      </c>
      <c r="B14" s="195" t="s">
        <v>238</v>
      </c>
      <c r="C14" s="185">
        <v>83.681133299999999</v>
      </c>
      <c r="D14" s="185">
        <v>79.019000000000005</v>
      </c>
      <c r="E14" s="185">
        <v>87.638333000000003</v>
      </c>
      <c r="F14" s="185">
        <v>107.653333</v>
      </c>
      <c r="G14" s="185">
        <v>69.888333299999999</v>
      </c>
      <c r="H14" s="185">
        <v>74.206666999999996</v>
      </c>
    </row>
    <row r="15" spans="1:81" s="120" customFormat="1" ht="19">
      <c r="A15" s="194" t="s">
        <v>165</v>
      </c>
      <c r="B15" s="195">
        <v>9811</v>
      </c>
      <c r="C15" s="185">
        <v>83.1025171</v>
      </c>
      <c r="D15" s="185">
        <v>97.284333000000004</v>
      </c>
      <c r="E15" s="185">
        <v>94.687332999999995</v>
      </c>
      <c r="F15" s="185">
        <v>98.709226000000001</v>
      </c>
      <c r="G15" s="185">
        <v>62.201833299999997</v>
      </c>
      <c r="H15" s="185">
        <v>63.823332999999998</v>
      </c>
    </row>
    <row r="16" spans="1:81" s="120" customFormat="1" ht="19">
      <c r="A16" s="194" t="s">
        <v>165</v>
      </c>
      <c r="B16" s="195" t="s">
        <v>263</v>
      </c>
      <c r="C16" s="185">
        <v>82.852339999999998</v>
      </c>
      <c r="D16" s="185">
        <v>84.341999999999999</v>
      </c>
      <c r="E16" s="185">
        <v>76.805000000000007</v>
      </c>
      <c r="F16" s="185">
        <v>102.84733300000001</v>
      </c>
      <c r="G16" s="185">
        <v>69.358033300000002</v>
      </c>
      <c r="H16" s="185">
        <v>80.909333000000004</v>
      </c>
    </row>
    <row r="17" spans="1:8" s="120" customFormat="1" ht="19">
      <c r="A17" s="194" t="s">
        <v>264</v>
      </c>
      <c r="B17" s="195" t="s">
        <v>265</v>
      </c>
      <c r="C17" s="185">
        <v>82.724860000000007</v>
      </c>
      <c r="D17" s="185">
        <v>76.349000000000004</v>
      </c>
      <c r="E17" s="185">
        <v>81.643666999999994</v>
      </c>
      <c r="F17" s="185">
        <v>92.752667000000002</v>
      </c>
      <c r="G17" s="185">
        <v>70.448300000000003</v>
      </c>
      <c r="H17" s="185">
        <v>92.430667</v>
      </c>
    </row>
    <row r="18" spans="1:8" s="120" customFormat="1" ht="19">
      <c r="A18" s="194" t="s">
        <v>76</v>
      </c>
      <c r="B18" s="195" t="s">
        <v>191</v>
      </c>
      <c r="C18" s="185">
        <v>82.553346700000006</v>
      </c>
      <c r="D18" s="185">
        <v>90.661666999999994</v>
      </c>
      <c r="E18" s="185">
        <v>77.084999999999994</v>
      </c>
      <c r="F18" s="185">
        <v>82.116667000000007</v>
      </c>
      <c r="G18" s="185">
        <v>65.970733300000006</v>
      </c>
      <c r="H18" s="185">
        <v>96.932666999999995</v>
      </c>
    </row>
    <row r="19" spans="1:8" s="120" customFormat="1" ht="19">
      <c r="A19" s="194" t="s">
        <v>194</v>
      </c>
      <c r="B19" s="195" t="s">
        <v>266</v>
      </c>
      <c r="C19" s="185">
        <v>82.511380000000003</v>
      </c>
      <c r="D19" s="185">
        <v>105.26600000000001</v>
      </c>
      <c r="E19" s="185">
        <v>75.001333000000002</v>
      </c>
      <c r="F19" s="185">
        <v>93.628</v>
      </c>
      <c r="G19" s="185">
        <v>61.3562333</v>
      </c>
      <c r="H19" s="185">
        <v>77.305333000000005</v>
      </c>
    </row>
    <row r="20" spans="1:8" s="120" customFormat="1" ht="19">
      <c r="A20" s="194" t="s">
        <v>2</v>
      </c>
      <c r="B20" s="195">
        <v>3329</v>
      </c>
      <c r="C20" s="185">
        <v>82.417940000000002</v>
      </c>
      <c r="D20" s="185">
        <v>83.344333000000006</v>
      </c>
      <c r="E20" s="185">
        <v>76.121333000000007</v>
      </c>
      <c r="F20" s="185">
        <v>95.515000000000001</v>
      </c>
      <c r="G20" s="185">
        <v>75.419600000000003</v>
      </c>
      <c r="H20" s="185">
        <v>81.689432999999994</v>
      </c>
    </row>
    <row r="21" spans="1:8" s="120" customFormat="1" ht="19">
      <c r="A21" s="194" t="s">
        <v>264</v>
      </c>
      <c r="B21" s="195" t="s">
        <v>197</v>
      </c>
      <c r="C21" s="185">
        <v>81.557060000000007</v>
      </c>
      <c r="D21" s="185">
        <v>91.432000000000002</v>
      </c>
      <c r="E21" s="185">
        <v>90.534666999999999</v>
      </c>
      <c r="F21" s="185">
        <v>76.880332999999993</v>
      </c>
      <c r="G21" s="185">
        <v>76.401966700000003</v>
      </c>
      <c r="H21" s="185">
        <v>72.536332999999999</v>
      </c>
    </row>
    <row r="22" spans="1:8" s="120" customFormat="1" ht="19">
      <c r="A22" s="194" t="s">
        <v>0</v>
      </c>
      <c r="B22" s="195" t="s">
        <v>97</v>
      </c>
      <c r="C22" s="185">
        <v>81.413306700000007</v>
      </c>
      <c r="D22" s="185">
        <v>75.216999999999999</v>
      </c>
      <c r="E22" s="185">
        <v>78.857667000000006</v>
      </c>
      <c r="F22" s="185">
        <v>102.217333</v>
      </c>
      <c r="G22" s="185">
        <v>70.921199999999999</v>
      </c>
      <c r="H22" s="185">
        <v>79.853333000000006</v>
      </c>
    </row>
    <row r="23" spans="1:8" s="120" customFormat="1" ht="19">
      <c r="A23" s="194" t="s">
        <v>188</v>
      </c>
      <c r="B23" s="195" t="s">
        <v>189</v>
      </c>
      <c r="C23" s="185">
        <v>81.394846900000005</v>
      </c>
      <c r="D23" s="185">
        <v>82.244667000000007</v>
      </c>
      <c r="E23" s="185">
        <v>86.363332999999997</v>
      </c>
      <c r="F23" s="185">
        <v>100.296004</v>
      </c>
      <c r="G23" s="185">
        <v>70.7704667</v>
      </c>
      <c r="H23" s="185">
        <v>69.61</v>
      </c>
    </row>
    <row r="24" spans="1:8" s="120" customFormat="1" ht="19">
      <c r="A24" s="194" t="s">
        <v>171</v>
      </c>
      <c r="B24" s="195">
        <v>1000</v>
      </c>
      <c r="C24" s="185">
        <v>81.002093299999999</v>
      </c>
      <c r="D24" s="185">
        <v>87.687332999999995</v>
      </c>
      <c r="E24" s="185">
        <v>86.148667000000003</v>
      </c>
      <c r="F24" s="185">
        <v>93.168666999999999</v>
      </c>
      <c r="G24" s="185">
        <v>67.581466699999993</v>
      </c>
      <c r="H24" s="185">
        <v>70.424333000000004</v>
      </c>
    </row>
    <row r="25" spans="1:8" s="120" customFormat="1" ht="19">
      <c r="A25" s="194" t="s">
        <v>164</v>
      </c>
      <c r="B25" s="195" t="s">
        <v>192</v>
      </c>
      <c r="C25" s="185">
        <v>80.885333299999999</v>
      </c>
      <c r="D25" s="185">
        <v>84.036332999999999</v>
      </c>
      <c r="E25" s="185">
        <v>83.052667</v>
      </c>
      <c r="F25" s="185">
        <v>96.177333000000004</v>
      </c>
      <c r="G25" s="185">
        <v>68.946666699999994</v>
      </c>
      <c r="H25" s="185">
        <v>72.213667000000001</v>
      </c>
    </row>
    <row r="26" spans="1:8" s="120" customFormat="1" ht="19">
      <c r="A26" s="194" t="s">
        <v>194</v>
      </c>
      <c r="B26" s="195" t="s">
        <v>267</v>
      </c>
      <c r="C26" s="185">
        <v>80.3125</v>
      </c>
      <c r="D26" s="185">
        <v>85.201667</v>
      </c>
      <c r="E26" s="185">
        <v>76.507000000000005</v>
      </c>
      <c r="F26" s="185">
        <v>99.107667000000006</v>
      </c>
      <c r="G26" s="185">
        <v>66.097166700000002</v>
      </c>
      <c r="H26" s="185">
        <v>74.649000000000001</v>
      </c>
    </row>
    <row r="27" spans="1:8" s="120" customFormat="1" ht="19">
      <c r="A27" s="194" t="s">
        <v>24</v>
      </c>
      <c r="B27" s="195" t="s">
        <v>268</v>
      </c>
      <c r="C27" s="185">
        <v>79.960533299999994</v>
      </c>
      <c r="D27" s="185">
        <v>83.712333000000001</v>
      </c>
      <c r="E27" s="185">
        <v>79.739666999999997</v>
      </c>
      <c r="F27" s="185">
        <v>91.093333000000001</v>
      </c>
      <c r="G27" s="185">
        <v>71.470666699999995</v>
      </c>
      <c r="H27" s="185">
        <v>73.786666999999994</v>
      </c>
    </row>
    <row r="28" spans="1:8" s="120" customFormat="1" ht="19">
      <c r="A28" s="194" t="s">
        <v>2</v>
      </c>
      <c r="B28" s="195">
        <v>3438</v>
      </c>
      <c r="C28" s="185">
        <v>79.917140000000003</v>
      </c>
      <c r="D28" s="185">
        <v>89.257666999999998</v>
      </c>
      <c r="E28" s="185">
        <v>77.166332999999995</v>
      </c>
      <c r="F28" s="185">
        <v>85.945333000000005</v>
      </c>
      <c r="G28" s="185">
        <v>68.464033299999997</v>
      </c>
      <c r="H28" s="185">
        <v>78.752332999999993</v>
      </c>
    </row>
    <row r="29" spans="1:8" s="120" customFormat="1" ht="19">
      <c r="A29" s="194" t="s">
        <v>2</v>
      </c>
      <c r="B29" s="195">
        <v>3404</v>
      </c>
      <c r="C29" s="185">
        <v>79.362139999999997</v>
      </c>
      <c r="D29" s="185">
        <v>79.308333000000005</v>
      </c>
      <c r="E29" s="185">
        <v>67.722999999999999</v>
      </c>
      <c r="F29" s="185">
        <v>99.233333000000002</v>
      </c>
      <c r="G29" s="185">
        <v>78.584366700000004</v>
      </c>
      <c r="H29" s="185">
        <v>71.961667000000006</v>
      </c>
    </row>
    <row r="30" spans="1:8" s="120" customFormat="1" ht="19">
      <c r="A30" s="194" t="s">
        <v>0</v>
      </c>
      <c r="B30" s="195" t="s">
        <v>109</v>
      </c>
      <c r="C30" s="185">
        <v>79.210346700000002</v>
      </c>
      <c r="D30" s="185">
        <v>91.760999999999996</v>
      </c>
      <c r="E30" s="185">
        <v>82.302999999999997</v>
      </c>
      <c r="F30" s="185">
        <v>90.52</v>
      </c>
      <c r="G30" s="185">
        <v>67.468733299999997</v>
      </c>
      <c r="H30" s="185">
        <v>63.999000000000002</v>
      </c>
    </row>
    <row r="31" spans="1:8" s="120" customFormat="1" ht="19">
      <c r="A31" s="194" t="s">
        <v>121</v>
      </c>
      <c r="B31" s="195" t="s">
        <v>150</v>
      </c>
      <c r="C31" s="185">
        <v>78.910253299999994</v>
      </c>
      <c r="D31" s="185">
        <v>82.178332999999995</v>
      </c>
      <c r="E31" s="185">
        <v>69.349333000000001</v>
      </c>
      <c r="F31" s="185">
        <v>98.130667000000003</v>
      </c>
      <c r="G31" s="185">
        <v>69.673133300000003</v>
      </c>
      <c r="H31" s="185">
        <v>75.219800000000006</v>
      </c>
    </row>
    <row r="32" spans="1:8" s="120" customFormat="1" ht="19">
      <c r="A32" s="194" t="s">
        <v>3</v>
      </c>
      <c r="B32" s="195" t="s">
        <v>269</v>
      </c>
      <c r="C32" s="185">
        <v>78.8636154</v>
      </c>
      <c r="D32" s="185">
        <v>94.758332999999993</v>
      </c>
      <c r="E32" s="185">
        <v>88.647333000000003</v>
      </c>
      <c r="F32" s="185">
        <v>66.455667000000005</v>
      </c>
      <c r="G32" s="185">
        <v>61.913715000000003</v>
      </c>
      <c r="H32" s="185">
        <v>80.811333000000005</v>
      </c>
    </row>
    <row r="33" spans="1:13" s="120" customFormat="1" ht="19">
      <c r="A33" s="194" t="s">
        <v>3</v>
      </c>
      <c r="B33" s="195" t="s">
        <v>228</v>
      </c>
      <c r="C33" s="185">
        <v>78.846239999999995</v>
      </c>
      <c r="D33" s="185">
        <v>90.96</v>
      </c>
      <c r="E33" s="185">
        <v>78.995999999999995</v>
      </c>
      <c r="F33" s="185">
        <v>86.829667000000001</v>
      </c>
      <c r="G33" s="185">
        <v>67.159199999999998</v>
      </c>
      <c r="H33" s="185">
        <v>70.286332999999999</v>
      </c>
      <c r="I33" s="109"/>
      <c r="K33" s="109"/>
      <c r="M33" s="109"/>
    </row>
    <row r="34" spans="1:13" s="120" customFormat="1" ht="19">
      <c r="A34" s="194" t="s">
        <v>3</v>
      </c>
      <c r="B34" s="195" t="s">
        <v>201</v>
      </c>
      <c r="C34" s="185">
        <v>78.822226700000002</v>
      </c>
      <c r="D34" s="185">
        <v>79.092667000000006</v>
      </c>
      <c r="E34" s="185">
        <v>83.903333000000003</v>
      </c>
      <c r="F34" s="185">
        <v>54.786000000000001</v>
      </c>
      <c r="G34" s="185">
        <v>74.386799999999994</v>
      </c>
      <c r="H34" s="185">
        <v>101.942333</v>
      </c>
      <c r="I34" s="109"/>
      <c r="K34" s="109"/>
      <c r="M34" s="109"/>
    </row>
    <row r="35" spans="1:13" s="120" customFormat="1" ht="19">
      <c r="A35" s="194" t="s">
        <v>194</v>
      </c>
      <c r="B35" s="195" t="s">
        <v>270</v>
      </c>
      <c r="C35" s="185">
        <v>78.45</v>
      </c>
      <c r="D35" s="185">
        <v>83.285667000000004</v>
      </c>
      <c r="E35" s="185">
        <v>72.038332999999994</v>
      </c>
      <c r="F35" s="185">
        <v>102.281667</v>
      </c>
      <c r="G35" s="185">
        <v>60.681666700000001</v>
      </c>
      <c r="H35" s="185">
        <v>73.962666999999996</v>
      </c>
      <c r="I35" s="109"/>
      <c r="K35" s="109"/>
      <c r="M35" s="109"/>
    </row>
    <row r="36" spans="1:13" s="120" customFormat="1" ht="19">
      <c r="A36" s="194" t="s">
        <v>3</v>
      </c>
      <c r="B36" s="195" t="s">
        <v>237</v>
      </c>
      <c r="C36" s="185">
        <v>78.289635500000003</v>
      </c>
      <c r="D36" s="185">
        <v>87.347339000000005</v>
      </c>
      <c r="E36" s="185">
        <v>103.16333299999999</v>
      </c>
      <c r="F36" s="185">
        <v>74.905000000000001</v>
      </c>
      <c r="G36" s="185">
        <v>58.157233300000001</v>
      </c>
      <c r="H36" s="185">
        <v>66.169332999999995</v>
      </c>
      <c r="I36" s="109"/>
      <c r="K36" s="109"/>
      <c r="M36" s="109"/>
    </row>
    <row r="37" spans="1:13" s="120" customFormat="1" ht="19">
      <c r="A37" s="194" t="s">
        <v>164</v>
      </c>
      <c r="B37" s="195" t="s">
        <v>196</v>
      </c>
      <c r="C37" s="185">
        <v>78.011233300000001</v>
      </c>
      <c r="D37" s="185">
        <v>75.053332999999995</v>
      </c>
      <c r="E37" s="185">
        <v>88.844999999999999</v>
      </c>
      <c r="F37" s="185">
        <v>77.834333000000001</v>
      </c>
      <c r="G37" s="185">
        <v>66.142499999999998</v>
      </c>
      <c r="H37" s="185">
        <v>82.180999999999997</v>
      </c>
      <c r="I37" s="109"/>
      <c r="K37" s="109"/>
      <c r="M37" s="109"/>
    </row>
    <row r="38" spans="1:13" s="120" customFormat="1" ht="19">
      <c r="A38" s="194" t="s">
        <v>0</v>
      </c>
      <c r="B38" s="195" t="s">
        <v>271</v>
      </c>
      <c r="C38" s="185">
        <v>77.7090867</v>
      </c>
      <c r="D38" s="185">
        <v>75.704667000000001</v>
      </c>
      <c r="E38" s="185">
        <v>82.237333000000007</v>
      </c>
      <c r="F38" s="185">
        <v>86.657667000000004</v>
      </c>
      <c r="G38" s="185">
        <v>68.005766699999995</v>
      </c>
      <c r="H38" s="185">
        <v>75.94</v>
      </c>
      <c r="I38" s="109"/>
      <c r="K38" s="109"/>
      <c r="M38" s="109"/>
    </row>
    <row r="39" spans="1:13" s="120" customFormat="1" ht="20" thickBot="1">
      <c r="A39" s="196" t="s">
        <v>272</v>
      </c>
      <c r="B39" s="197" t="s">
        <v>273</v>
      </c>
      <c r="C39" s="224">
        <v>77.585333300000002</v>
      </c>
      <c r="D39" s="224">
        <v>80.179000000000002</v>
      </c>
      <c r="E39" s="224">
        <v>88.207667000000001</v>
      </c>
      <c r="F39" s="224">
        <v>91.369</v>
      </c>
      <c r="G39" s="224">
        <v>58.292000000000002</v>
      </c>
      <c r="H39" s="224">
        <v>69.879000000000005</v>
      </c>
      <c r="I39" s="109"/>
      <c r="K39" s="109"/>
      <c r="M39" s="109"/>
    </row>
    <row r="40" spans="1:13" s="120" customFormat="1" ht="20" thickTop="1">
      <c r="A40" s="194" t="s">
        <v>165</v>
      </c>
      <c r="B40" s="195">
        <v>9522</v>
      </c>
      <c r="C40" s="185">
        <v>77.554126699999998</v>
      </c>
      <c r="D40" s="185">
        <v>74.046000000000006</v>
      </c>
      <c r="E40" s="185">
        <v>58.433999999999997</v>
      </c>
      <c r="F40" s="185">
        <v>96.882666999999998</v>
      </c>
      <c r="G40" s="185">
        <v>69.377966700000002</v>
      </c>
      <c r="H40" s="185">
        <v>89.03</v>
      </c>
      <c r="I40" s="109"/>
      <c r="K40" s="109"/>
      <c r="M40" s="109"/>
    </row>
    <row r="41" spans="1:13" s="120" customFormat="1" ht="19">
      <c r="A41" s="194" t="s">
        <v>264</v>
      </c>
      <c r="B41" s="195" t="s">
        <v>168</v>
      </c>
      <c r="C41" s="185">
        <v>76.962986700000002</v>
      </c>
      <c r="D41" s="185">
        <v>83.434667000000005</v>
      </c>
      <c r="E41" s="185">
        <v>91.174333000000004</v>
      </c>
      <c r="F41" s="185">
        <v>59.168999999999997</v>
      </c>
      <c r="G41" s="185">
        <v>71.887266699999998</v>
      </c>
      <c r="H41" s="185">
        <v>79.149666999999994</v>
      </c>
      <c r="I41" s="109"/>
      <c r="K41" s="109"/>
      <c r="M41" s="109"/>
    </row>
    <row r="42" spans="1:13" s="120" customFormat="1" ht="19">
      <c r="A42" s="194" t="s">
        <v>170</v>
      </c>
      <c r="B42" s="195" t="s">
        <v>274</v>
      </c>
      <c r="C42" s="185">
        <v>76.772840000000002</v>
      </c>
      <c r="D42" s="185">
        <v>74.852999999999994</v>
      </c>
      <c r="E42" s="185">
        <v>69.786666999999994</v>
      </c>
      <c r="F42" s="185">
        <v>101.54266699999999</v>
      </c>
      <c r="G42" s="185">
        <v>65.609533299999995</v>
      </c>
      <c r="H42" s="185">
        <v>72.072333</v>
      </c>
      <c r="I42" s="109"/>
      <c r="K42" s="109"/>
      <c r="M42" s="109"/>
    </row>
    <row r="43" spans="1:13" s="120" customFormat="1" ht="19">
      <c r="A43" s="194" t="s">
        <v>3</v>
      </c>
      <c r="B43" s="195" t="s">
        <v>275</v>
      </c>
      <c r="C43" s="185">
        <v>76.6934933</v>
      </c>
      <c r="D43" s="185">
        <v>69.478333000000006</v>
      </c>
      <c r="E43" s="185">
        <v>68.586332999999996</v>
      </c>
      <c r="F43" s="185">
        <v>96.300332999999995</v>
      </c>
      <c r="G43" s="185">
        <v>70.751466699999995</v>
      </c>
      <c r="H43" s="185">
        <v>78.350999999999999</v>
      </c>
      <c r="I43" s="109"/>
      <c r="K43" s="109"/>
      <c r="M43" s="109"/>
    </row>
    <row r="44" spans="1:13" s="120" customFormat="1" ht="19">
      <c r="A44" s="194" t="s">
        <v>2</v>
      </c>
      <c r="B44" s="195">
        <v>3228</v>
      </c>
      <c r="C44" s="185">
        <v>76.6169467</v>
      </c>
      <c r="D44" s="185">
        <v>81.778333000000003</v>
      </c>
      <c r="E44" s="185">
        <v>83.34</v>
      </c>
      <c r="F44" s="185">
        <v>80.992999999999995</v>
      </c>
      <c r="G44" s="185">
        <v>70.216066699999999</v>
      </c>
      <c r="H44" s="185">
        <v>66.757333000000003</v>
      </c>
      <c r="I44" s="109"/>
      <c r="K44" s="109"/>
      <c r="M44" s="109"/>
    </row>
    <row r="45" spans="1:13" s="120" customFormat="1" ht="19">
      <c r="A45" s="194" t="s">
        <v>3</v>
      </c>
      <c r="B45" s="195" t="s">
        <v>276</v>
      </c>
      <c r="C45" s="185">
        <v>76.5696978</v>
      </c>
      <c r="D45" s="185">
        <v>82.705332999999996</v>
      </c>
      <c r="E45" s="185">
        <v>76.451333000000005</v>
      </c>
      <c r="F45" s="185">
        <v>98.606999999999999</v>
      </c>
      <c r="G45" s="185">
        <v>67.288659800000005</v>
      </c>
      <c r="H45" s="185">
        <v>58.718000000000004</v>
      </c>
      <c r="I45" s="109"/>
      <c r="K45" s="109"/>
      <c r="M45" s="109"/>
    </row>
    <row r="46" spans="1:13" s="120" customFormat="1" ht="19">
      <c r="A46" s="194" t="s">
        <v>167</v>
      </c>
      <c r="B46" s="195" t="s">
        <v>187</v>
      </c>
      <c r="C46" s="185">
        <v>76.435886699999998</v>
      </c>
      <c r="D46" s="185">
        <v>79.648332999999994</v>
      </c>
      <c r="E46" s="185">
        <v>76.945333000000005</v>
      </c>
      <c r="F46" s="185">
        <v>91.905332999999999</v>
      </c>
      <c r="G46" s="185">
        <v>61.042433299999999</v>
      </c>
      <c r="H46" s="185">
        <v>72.638000000000005</v>
      </c>
      <c r="I46" s="109"/>
      <c r="K46" s="109"/>
      <c r="M46" s="109"/>
    </row>
    <row r="47" spans="1:13" s="120" customFormat="1" ht="19">
      <c r="A47" s="194" t="s">
        <v>3</v>
      </c>
      <c r="B47" s="195" t="s">
        <v>277</v>
      </c>
      <c r="C47" s="185">
        <v>76.348560000000006</v>
      </c>
      <c r="D47" s="185">
        <v>82.840666999999996</v>
      </c>
      <c r="E47" s="185">
        <v>65.880332999999993</v>
      </c>
      <c r="F47" s="185">
        <v>99.886667000000003</v>
      </c>
      <c r="G47" s="185">
        <v>63.759466699999997</v>
      </c>
      <c r="H47" s="185">
        <v>69.375667000000007</v>
      </c>
      <c r="I47" s="109"/>
      <c r="K47" s="109"/>
      <c r="M47" s="109"/>
    </row>
    <row r="48" spans="1:13" s="120" customFormat="1" ht="19">
      <c r="A48" s="194" t="s">
        <v>76</v>
      </c>
      <c r="B48" s="195" t="s">
        <v>278</v>
      </c>
      <c r="C48" s="185">
        <v>76.187179999999998</v>
      </c>
      <c r="D48" s="185">
        <v>71.066333</v>
      </c>
      <c r="E48" s="185">
        <v>77.843000000000004</v>
      </c>
      <c r="F48" s="185">
        <v>88.204999999999998</v>
      </c>
      <c r="G48" s="185">
        <v>68.137566699999994</v>
      </c>
      <c r="H48" s="185">
        <v>75.683999999999997</v>
      </c>
      <c r="I48" s="109"/>
      <c r="K48" s="109"/>
      <c r="M48" s="109"/>
    </row>
    <row r="49" spans="1:13" s="120" customFormat="1" ht="19">
      <c r="A49" s="194" t="s">
        <v>2</v>
      </c>
      <c r="B49" s="195">
        <v>3895</v>
      </c>
      <c r="C49" s="185">
        <v>76.139793299999994</v>
      </c>
      <c r="D49" s="185">
        <v>80.371667000000002</v>
      </c>
      <c r="E49" s="185">
        <v>67.910332999999994</v>
      </c>
      <c r="F49" s="185">
        <v>95.725667000000001</v>
      </c>
      <c r="G49" s="185">
        <v>68.147966699999998</v>
      </c>
      <c r="H49" s="185">
        <v>68.543333000000004</v>
      </c>
      <c r="I49" s="109"/>
      <c r="K49" s="109"/>
      <c r="M49" s="109"/>
    </row>
    <row r="50" spans="1:13" s="120" customFormat="1" ht="19">
      <c r="A50" s="194" t="s">
        <v>170</v>
      </c>
      <c r="B50" s="195" t="s">
        <v>279</v>
      </c>
      <c r="C50" s="185">
        <v>76.118793299999993</v>
      </c>
      <c r="D50" s="185">
        <v>79.293999999999997</v>
      </c>
      <c r="E50" s="185">
        <v>65.86</v>
      </c>
      <c r="F50" s="185">
        <v>86.911666999999994</v>
      </c>
      <c r="G50" s="185">
        <v>64.712633299999993</v>
      </c>
      <c r="H50" s="185">
        <v>83.815667000000005</v>
      </c>
      <c r="I50" s="109"/>
      <c r="K50" s="109"/>
      <c r="M50" s="109"/>
    </row>
    <row r="51" spans="1:13" s="120" customFormat="1" ht="19">
      <c r="A51" s="194" t="s">
        <v>164</v>
      </c>
      <c r="B51" s="195" t="s">
        <v>280</v>
      </c>
      <c r="C51" s="185">
        <v>75.786646700000006</v>
      </c>
      <c r="D51" s="185">
        <v>79.110332999999997</v>
      </c>
      <c r="E51" s="185">
        <v>83.507000000000005</v>
      </c>
      <c r="F51" s="185">
        <v>88.501666999999998</v>
      </c>
      <c r="G51" s="185">
        <v>60.4322333</v>
      </c>
      <c r="H51" s="185">
        <v>67.382000000000005</v>
      </c>
      <c r="I51" s="109"/>
      <c r="K51" s="109"/>
      <c r="M51" s="109"/>
    </row>
    <row r="52" spans="1:13" s="120" customFormat="1" ht="19">
      <c r="A52" s="194" t="s">
        <v>76</v>
      </c>
      <c r="B52" s="195" t="s">
        <v>281</v>
      </c>
      <c r="C52" s="185">
        <v>75.472973300000007</v>
      </c>
      <c r="D52" s="185">
        <v>79.515332999999998</v>
      </c>
      <c r="E52" s="185">
        <v>73.869332999999997</v>
      </c>
      <c r="F52" s="185">
        <v>91.664666999999994</v>
      </c>
      <c r="G52" s="185">
        <v>62.4422</v>
      </c>
      <c r="H52" s="185">
        <v>69.873333000000002</v>
      </c>
      <c r="I52" s="109"/>
      <c r="K52" s="109"/>
      <c r="M52" s="109"/>
    </row>
    <row r="53" spans="1:13" s="120" customFormat="1" ht="19">
      <c r="A53" s="194" t="s">
        <v>0</v>
      </c>
      <c r="B53" s="195" t="s">
        <v>195</v>
      </c>
      <c r="C53" s="185">
        <v>74.964162099999996</v>
      </c>
      <c r="D53" s="185">
        <v>81.830332999999996</v>
      </c>
      <c r="E53" s="185">
        <v>62.306666999999997</v>
      </c>
      <c r="F53" s="185">
        <v>89.365333000000007</v>
      </c>
      <c r="G53" s="185">
        <v>72.752909799999998</v>
      </c>
      <c r="H53" s="185">
        <v>71.843999999999994</v>
      </c>
      <c r="I53" s="109"/>
      <c r="K53" s="109"/>
      <c r="M53" s="109"/>
    </row>
    <row r="54" spans="1:13" s="120" customFormat="1" ht="19">
      <c r="A54" s="194" t="s">
        <v>3</v>
      </c>
      <c r="B54" s="195" t="s">
        <v>239</v>
      </c>
      <c r="C54" s="185">
        <v>74.855885700000002</v>
      </c>
      <c r="D54" s="185">
        <v>86.954322000000005</v>
      </c>
      <c r="E54" s="185">
        <v>80.648332999999994</v>
      </c>
      <c r="F54" s="185">
        <v>36.351461999999998</v>
      </c>
      <c r="G54" s="185">
        <v>67.632966699999997</v>
      </c>
      <c r="H54" s="185">
        <v>71.743333000000007</v>
      </c>
      <c r="I54" s="109"/>
      <c r="K54" s="109"/>
      <c r="M54" s="109"/>
    </row>
    <row r="55" spans="1:13" s="120" customFormat="1" ht="19">
      <c r="A55" s="194" t="s">
        <v>2</v>
      </c>
      <c r="B55" s="195">
        <v>3448</v>
      </c>
      <c r="C55" s="185">
        <v>74.400999999999996</v>
      </c>
      <c r="D55" s="185">
        <v>77.683333000000005</v>
      </c>
      <c r="E55" s="185">
        <v>65.409000000000006</v>
      </c>
      <c r="F55" s="185">
        <v>93.492000000000004</v>
      </c>
      <c r="G55" s="185">
        <v>65.891999999999996</v>
      </c>
      <c r="H55" s="185">
        <v>69.528666999999999</v>
      </c>
      <c r="I55" s="109"/>
      <c r="K55" s="109"/>
      <c r="M55" s="109"/>
    </row>
    <row r="56" spans="1:13" s="120" customFormat="1" ht="19">
      <c r="A56" s="194" t="s">
        <v>165</v>
      </c>
      <c r="B56" s="195">
        <v>9750</v>
      </c>
      <c r="C56" s="185">
        <v>74.392893299999997</v>
      </c>
      <c r="D56" s="185">
        <v>82.600667000000001</v>
      </c>
      <c r="E56" s="185">
        <v>74.431332999999995</v>
      </c>
      <c r="F56" s="185">
        <v>80.515332999999998</v>
      </c>
      <c r="G56" s="185">
        <v>64.461466700000003</v>
      </c>
      <c r="H56" s="185">
        <v>69.955667000000005</v>
      </c>
      <c r="I56" s="109"/>
      <c r="K56" s="109"/>
      <c r="M56" s="109"/>
    </row>
    <row r="57" spans="1:13" s="120" customFormat="1" ht="19">
      <c r="A57" s="194" t="s">
        <v>199</v>
      </c>
      <c r="B57" s="195" t="s">
        <v>200</v>
      </c>
      <c r="C57" s="185">
        <v>74.014545799999993</v>
      </c>
      <c r="D57" s="185">
        <v>73.634666999999993</v>
      </c>
      <c r="E57" s="185">
        <v>73.743748999999994</v>
      </c>
      <c r="F57" s="185">
        <v>100.007667</v>
      </c>
      <c r="G57" s="185">
        <v>62.300699999999999</v>
      </c>
      <c r="H57" s="185">
        <v>60.256332999999998</v>
      </c>
      <c r="I57" s="109"/>
      <c r="K57" s="109"/>
      <c r="M57" s="109"/>
    </row>
    <row r="58" spans="1:13" s="120" customFormat="1" ht="19">
      <c r="A58" s="194" t="s">
        <v>3</v>
      </c>
      <c r="B58" s="195" t="s">
        <v>282</v>
      </c>
      <c r="C58" s="185">
        <v>74.003500000000003</v>
      </c>
      <c r="D58" s="185">
        <v>92.623999999999995</v>
      </c>
      <c r="E58" s="185">
        <v>83.706666999999996</v>
      </c>
      <c r="F58" s="185">
        <v>75.468000000000004</v>
      </c>
      <c r="G58" s="185">
        <v>62.9628333</v>
      </c>
      <c r="H58" s="185">
        <v>55.256</v>
      </c>
      <c r="I58" s="109"/>
      <c r="K58" s="109"/>
      <c r="M58" s="109"/>
    </row>
    <row r="59" spans="1:13" s="120" customFormat="1" ht="19">
      <c r="A59" s="194" t="s">
        <v>76</v>
      </c>
      <c r="B59" s="195" t="s">
        <v>283</v>
      </c>
      <c r="C59" s="185">
        <v>73.971273299999993</v>
      </c>
      <c r="D59" s="185">
        <v>88.708667000000005</v>
      </c>
      <c r="E59" s="185">
        <v>55.584667000000003</v>
      </c>
      <c r="F59" s="185">
        <v>83.498999999999995</v>
      </c>
      <c r="G59" s="185">
        <v>60.370366699999998</v>
      </c>
      <c r="H59" s="185">
        <v>81.693667000000005</v>
      </c>
      <c r="I59" s="109"/>
      <c r="K59" s="109"/>
      <c r="M59" s="109"/>
    </row>
    <row r="60" spans="1:13" s="120" customFormat="1" ht="19">
      <c r="A60" s="194" t="s">
        <v>24</v>
      </c>
      <c r="B60" s="195" t="s">
        <v>284</v>
      </c>
      <c r="C60" s="185">
        <v>73.7522333</v>
      </c>
      <c r="D60" s="185">
        <v>74.483666999999997</v>
      </c>
      <c r="E60" s="185">
        <v>73.165333000000004</v>
      </c>
      <c r="F60" s="185">
        <v>84.988667000000007</v>
      </c>
      <c r="G60" s="185">
        <v>59.9031667</v>
      </c>
      <c r="H60" s="185">
        <v>76.220332999999997</v>
      </c>
      <c r="I60" s="109"/>
      <c r="K60" s="109"/>
      <c r="M60" s="109"/>
    </row>
    <row r="61" spans="1:13" s="120" customFormat="1" ht="19">
      <c r="A61" s="194" t="s">
        <v>2</v>
      </c>
      <c r="B61" s="195">
        <v>3429</v>
      </c>
      <c r="C61" s="185">
        <v>72.392793299999994</v>
      </c>
      <c r="D61" s="185">
        <v>63.253999999999998</v>
      </c>
      <c r="E61" s="185">
        <v>79.677667</v>
      </c>
      <c r="F61" s="185">
        <v>82.451667</v>
      </c>
      <c r="G61" s="185">
        <v>62.537999999999997</v>
      </c>
      <c r="H61" s="185">
        <v>74.042632999999995</v>
      </c>
      <c r="I61" s="109"/>
      <c r="K61" s="109"/>
      <c r="M61" s="109"/>
    </row>
    <row r="62" spans="1:13" s="120" customFormat="1" ht="19">
      <c r="A62" s="194" t="s">
        <v>2</v>
      </c>
      <c r="B62" s="195">
        <v>3118</v>
      </c>
      <c r="C62" s="185">
        <v>72.349086700000001</v>
      </c>
      <c r="D62" s="185">
        <v>87.815332999999995</v>
      </c>
      <c r="E62" s="185">
        <v>75.217667000000006</v>
      </c>
      <c r="F62" s="185">
        <v>84.203666999999996</v>
      </c>
      <c r="G62" s="185">
        <v>48.601966699999998</v>
      </c>
      <c r="H62" s="185">
        <v>65.906800000000004</v>
      </c>
      <c r="I62" s="109"/>
      <c r="K62" s="109"/>
      <c r="M62" s="109"/>
    </row>
    <row r="63" spans="1:13" s="120" customFormat="1" ht="19">
      <c r="A63" s="194" t="s">
        <v>76</v>
      </c>
      <c r="B63" s="195" t="s">
        <v>169</v>
      </c>
      <c r="C63" s="185">
        <v>72.308181500000003</v>
      </c>
      <c r="D63" s="185">
        <v>81.431332999999995</v>
      </c>
      <c r="E63" s="185">
        <v>76.650249000000002</v>
      </c>
      <c r="F63" s="185">
        <v>82.717667000000006</v>
      </c>
      <c r="G63" s="185">
        <v>62.759</v>
      </c>
      <c r="H63" s="185">
        <v>59.390667000000001</v>
      </c>
      <c r="I63" s="109"/>
      <c r="K63" s="109"/>
      <c r="M63" s="109"/>
    </row>
    <row r="64" spans="1:13" s="120" customFormat="1" ht="19">
      <c r="A64" s="194" t="s">
        <v>121</v>
      </c>
      <c r="B64" s="195" t="s">
        <v>190</v>
      </c>
      <c r="C64" s="185">
        <v>72.256826700000005</v>
      </c>
      <c r="D64" s="185">
        <v>62.219000000000001</v>
      </c>
      <c r="E64" s="185">
        <v>55.468667000000003</v>
      </c>
      <c r="F64" s="185">
        <v>94.117999999999995</v>
      </c>
      <c r="G64" s="185">
        <v>74.883266699999993</v>
      </c>
      <c r="H64" s="185">
        <v>74.595200000000006</v>
      </c>
      <c r="I64" s="109"/>
      <c r="K64" s="109"/>
      <c r="M64" s="109"/>
    </row>
    <row r="65" spans="1:14" s="120" customFormat="1" ht="19">
      <c r="A65" s="194" t="s">
        <v>0</v>
      </c>
      <c r="B65" s="195" t="s">
        <v>166</v>
      </c>
      <c r="C65" s="185">
        <v>71.314366699999994</v>
      </c>
      <c r="D65" s="185">
        <v>53.06</v>
      </c>
      <c r="E65" s="185">
        <v>79.665999999999997</v>
      </c>
      <c r="F65" s="185">
        <v>78.959000000000003</v>
      </c>
      <c r="G65" s="185">
        <v>74.137833299999997</v>
      </c>
      <c r="H65" s="185">
        <v>70.748999999999995</v>
      </c>
      <c r="I65" s="109"/>
      <c r="K65" s="109"/>
      <c r="M65" s="109"/>
    </row>
    <row r="66" spans="1:14" s="120" customFormat="1" ht="19">
      <c r="A66" s="194" t="s">
        <v>76</v>
      </c>
      <c r="B66" s="195" t="s">
        <v>285</v>
      </c>
      <c r="C66" s="185">
        <v>71.191502299999996</v>
      </c>
      <c r="D66" s="185">
        <v>77.075822000000002</v>
      </c>
      <c r="E66" s="185">
        <v>67.139667000000003</v>
      </c>
      <c r="F66" s="185">
        <v>85.424000000000007</v>
      </c>
      <c r="G66" s="185">
        <v>64.206166699999997</v>
      </c>
      <c r="H66" s="185">
        <v>62.76</v>
      </c>
      <c r="I66" s="109"/>
      <c r="K66" s="109"/>
      <c r="M66" s="109"/>
    </row>
    <row r="67" spans="1:14" s="120" customFormat="1" ht="20" thickBot="1">
      <c r="A67" s="196" t="s">
        <v>165</v>
      </c>
      <c r="B67" s="197">
        <v>9862</v>
      </c>
      <c r="C67" s="224">
        <v>69.277971600000001</v>
      </c>
      <c r="D67" s="224">
        <v>74.802333000000004</v>
      </c>
      <c r="E67" s="224">
        <v>70.313999999999993</v>
      </c>
      <c r="F67" s="224">
        <v>52.385269000000001</v>
      </c>
      <c r="G67" s="224">
        <v>61.040100000000002</v>
      </c>
      <c r="H67" s="224">
        <v>78.308667</v>
      </c>
      <c r="I67" s="109"/>
      <c r="K67" s="109"/>
      <c r="M67" s="109"/>
    </row>
    <row r="68" spans="1:14" s="120" customFormat="1" ht="17" thickTop="1">
      <c r="A68" s="109"/>
      <c r="B68" s="109"/>
      <c r="C68" s="186"/>
      <c r="D68" s="186"/>
      <c r="E68" s="186"/>
      <c r="F68" s="186"/>
      <c r="G68" s="186"/>
      <c r="H68" s="186"/>
      <c r="I68" s="109"/>
      <c r="K68" s="109"/>
      <c r="M68" s="109"/>
    </row>
    <row r="69" spans="1:14" s="294" customFormat="1">
      <c r="A69" s="271" t="s">
        <v>11</v>
      </c>
      <c r="B69" s="6"/>
      <c r="C69" s="23">
        <v>78.3</v>
      </c>
      <c r="D69" s="177">
        <v>82.3</v>
      </c>
      <c r="E69" s="177">
        <v>78.5</v>
      </c>
      <c r="F69" s="177">
        <v>90.2</v>
      </c>
      <c r="G69" s="177">
        <v>66.400000000000006</v>
      </c>
      <c r="H69" s="177">
        <v>74.099999999999994</v>
      </c>
      <c r="I69" s="6"/>
      <c r="K69" s="6"/>
      <c r="M69" s="6"/>
    </row>
    <row r="70" spans="1:14" s="294" customFormat="1" ht="18">
      <c r="A70" s="271" t="s">
        <v>345</v>
      </c>
      <c r="B70" s="6"/>
      <c r="C70" s="23">
        <v>8.5</v>
      </c>
      <c r="D70" s="177">
        <v>14.7</v>
      </c>
      <c r="E70" s="177">
        <v>13</v>
      </c>
      <c r="F70" s="177">
        <v>10.4</v>
      </c>
      <c r="G70" s="177">
        <v>9.8000000000000007</v>
      </c>
      <c r="H70" s="177">
        <v>17.3</v>
      </c>
      <c r="I70" s="6"/>
      <c r="K70" s="6"/>
      <c r="M70" s="6"/>
    </row>
    <row r="71" spans="1:14" s="294" customFormat="1" ht="17" thickBot="1">
      <c r="A71" s="274" t="s">
        <v>12</v>
      </c>
      <c r="B71" s="67"/>
      <c r="C71" s="69">
        <v>14.9</v>
      </c>
      <c r="D71" s="238">
        <v>10.9</v>
      </c>
      <c r="E71" s="238">
        <v>10.1</v>
      </c>
      <c r="F71" s="238">
        <v>13.1</v>
      </c>
      <c r="G71" s="238">
        <v>10.9</v>
      </c>
      <c r="H71" s="238">
        <v>14.3</v>
      </c>
      <c r="I71" s="6"/>
      <c r="K71" s="6"/>
      <c r="M71" s="6"/>
    </row>
    <row r="72" spans="1:14" s="120" customFormat="1" ht="17" thickTop="1">
      <c r="A72" s="82"/>
      <c r="B72" s="269"/>
      <c r="C72" s="185"/>
      <c r="D72" s="186"/>
      <c r="E72" s="186"/>
      <c r="F72" s="186"/>
      <c r="G72" s="186"/>
      <c r="H72" s="186"/>
      <c r="I72" s="269"/>
      <c r="K72" s="269"/>
      <c r="M72" s="269"/>
    </row>
    <row r="73" spans="1:14" s="295" customFormat="1" ht="13">
      <c r="A73" s="291" t="s">
        <v>25</v>
      </c>
      <c r="B73" s="18"/>
      <c r="C73" s="18"/>
      <c r="D73" s="37"/>
      <c r="E73" s="18"/>
      <c r="F73" s="19"/>
      <c r="G73" s="18"/>
      <c r="H73" s="19"/>
      <c r="I73" s="18"/>
      <c r="J73" s="19"/>
      <c r="K73" s="18"/>
      <c r="L73" s="19"/>
      <c r="M73" s="18"/>
      <c r="N73" s="19"/>
    </row>
    <row r="74" spans="1:14" s="295" customFormat="1" ht="13">
      <c r="A74" s="291" t="s">
        <v>28</v>
      </c>
    </row>
    <row r="75" spans="1:14" s="120" customFormat="1" ht="19">
      <c r="A75" s="293"/>
    </row>
    <row r="76" spans="1:14" s="120" customFormat="1"/>
    <row r="77" spans="1:14" s="120" customFormat="1"/>
    <row r="78" spans="1:14" s="120" customFormat="1"/>
    <row r="79" spans="1:14" s="120" customFormat="1"/>
    <row r="80" spans="1:14" s="120" customFormat="1"/>
    <row r="81" spans="1:10" s="120" customFormat="1">
      <c r="A81" s="82"/>
      <c r="B81" s="82"/>
      <c r="D81" s="121"/>
      <c r="E81" s="121"/>
      <c r="F81" s="121"/>
      <c r="G81" s="121"/>
      <c r="H81" s="121"/>
      <c r="I81" s="121"/>
      <c r="J81" s="121"/>
    </row>
    <row r="82" spans="1:10" s="120" customFormat="1">
      <c r="A82" s="82"/>
      <c r="B82" s="82"/>
      <c r="C82" s="121"/>
      <c r="J82" s="121"/>
    </row>
    <row r="83" spans="1:10" s="120" customFormat="1">
      <c r="A83" s="178"/>
      <c r="B83" s="178"/>
      <c r="C83" s="121"/>
      <c r="D83" s="121"/>
      <c r="E83" s="121"/>
      <c r="F83" s="121"/>
      <c r="G83" s="121"/>
      <c r="H83" s="121"/>
      <c r="J83" s="122"/>
    </row>
    <row r="84" spans="1:10" s="120" customFormat="1">
      <c r="A84" s="129"/>
      <c r="B84" s="129"/>
      <c r="C84" s="123"/>
      <c r="D84" s="119"/>
      <c r="E84" s="119"/>
      <c r="F84" s="119"/>
      <c r="G84" s="119"/>
      <c r="H84" s="119"/>
    </row>
    <row r="85" spans="1:10" s="120" customFormat="1">
      <c r="A85" s="117"/>
      <c r="B85" s="117"/>
      <c r="C85" s="119"/>
      <c r="D85" s="119"/>
      <c r="E85" s="119"/>
      <c r="F85" s="119"/>
      <c r="G85" s="119"/>
      <c r="H85" s="119"/>
      <c r="I85" s="119"/>
      <c r="J85" s="119"/>
    </row>
    <row r="86" spans="1:10" s="120" customFormat="1">
      <c r="A86" s="168"/>
      <c r="B86" s="168"/>
      <c r="C86" s="71"/>
      <c r="D86" s="102"/>
      <c r="E86" s="102"/>
      <c r="F86" s="102"/>
      <c r="G86" s="102"/>
      <c r="H86" s="102"/>
      <c r="J86" s="119"/>
    </row>
    <row r="87" spans="1:10" s="120" customFormat="1">
      <c r="A87" s="168"/>
      <c r="B87" s="168"/>
      <c r="C87" s="71"/>
      <c r="D87" s="102"/>
      <c r="E87" s="102"/>
      <c r="F87" s="102"/>
      <c r="G87" s="102"/>
      <c r="H87" s="102"/>
      <c r="J87" s="119"/>
    </row>
    <row r="88" spans="1:10" s="120" customFormat="1">
      <c r="A88" s="168"/>
      <c r="B88" s="168"/>
      <c r="C88" s="71"/>
      <c r="D88" s="102"/>
      <c r="E88" s="102"/>
      <c r="F88" s="102"/>
      <c r="G88" s="102"/>
      <c r="H88" s="102"/>
      <c r="J88" s="119"/>
    </row>
    <row r="89" spans="1:10" s="120" customFormat="1">
      <c r="A89" s="168"/>
      <c r="B89" s="168"/>
      <c r="C89" s="71"/>
      <c r="D89" s="102"/>
      <c r="E89" s="102"/>
      <c r="F89" s="102"/>
      <c r="G89" s="102"/>
      <c r="H89" s="102"/>
      <c r="J89" s="119"/>
    </row>
    <row r="90" spans="1:10" s="120" customFormat="1">
      <c r="A90" s="168"/>
      <c r="B90" s="168"/>
      <c r="C90" s="71"/>
      <c r="D90" s="102"/>
      <c r="E90" s="102"/>
      <c r="F90" s="102"/>
      <c r="G90" s="102"/>
      <c r="H90" s="102"/>
      <c r="J90" s="119"/>
    </row>
    <row r="91" spans="1:10" s="120" customFormat="1">
      <c r="A91" s="168"/>
      <c r="B91" s="168"/>
      <c r="C91" s="71"/>
      <c r="D91" s="102"/>
      <c r="E91" s="102"/>
      <c r="F91" s="102"/>
      <c r="G91" s="102"/>
      <c r="H91" s="102"/>
      <c r="J91" s="119"/>
    </row>
    <row r="92" spans="1:10" s="120" customFormat="1">
      <c r="A92" s="168"/>
      <c r="B92" s="168"/>
      <c r="C92" s="71"/>
      <c r="D92" s="102"/>
      <c r="E92" s="102"/>
      <c r="F92" s="102"/>
      <c r="G92" s="102"/>
      <c r="H92" s="102"/>
      <c r="J92" s="119"/>
    </row>
    <row r="93" spans="1:10" s="120" customFormat="1">
      <c r="A93" s="168"/>
      <c r="B93" s="168"/>
      <c r="C93" s="71"/>
      <c r="D93" s="102"/>
      <c r="E93" s="102"/>
      <c r="F93" s="102"/>
      <c r="G93" s="102"/>
      <c r="H93" s="102"/>
      <c r="J93" s="119"/>
    </row>
    <row r="94" spans="1:10" s="120" customFormat="1">
      <c r="A94" s="168"/>
      <c r="B94" s="168"/>
      <c r="C94" s="71"/>
      <c r="D94" s="102"/>
      <c r="E94" s="102"/>
      <c r="F94" s="102"/>
      <c r="G94" s="102"/>
      <c r="H94" s="102"/>
      <c r="J94" s="119"/>
    </row>
    <row r="95" spans="1:10" s="120" customFormat="1">
      <c r="A95" s="168"/>
      <c r="B95" s="168"/>
      <c r="C95" s="71"/>
      <c r="D95" s="102"/>
      <c r="E95" s="102"/>
      <c r="F95" s="102"/>
      <c r="G95" s="77"/>
      <c r="H95" s="102"/>
      <c r="J95" s="119"/>
    </row>
    <row r="96" spans="1:10" s="120" customFormat="1">
      <c r="A96" s="168"/>
      <c r="B96" s="168"/>
      <c r="C96" s="71"/>
      <c r="D96" s="102"/>
      <c r="E96" s="102"/>
      <c r="F96" s="102"/>
      <c r="G96" s="102"/>
      <c r="H96" s="102"/>
      <c r="J96" s="119"/>
    </row>
    <row r="97" spans="1:10" s="120" customFormat="1">
      <c r="A97" s="168"/>
      <c r="B97" s="168"/>
      <c r="C97" s="71"/>
      <c r="D97" s="102"/>
      <c r="E97" s="102"/>
      <c r="F97" s="102"/>
      <c r="G97" s="102"/>
      <c r="H97" s="102"/>
      <c r="J97" s="119"/>
    </row>
    <row r="98" spans="1:10" s="120" customFormat="1">
      <c r="A98" s="168"/>
      <c r="B98" s="168"/>
      <c r="C98" s="71"/>
      <c r="D98" s="102"/>
      <c r="E98" s="102"/>
      <c r="F98" s="102"/>
      <c r="G98" s="102"/>
      <c r="H98" s="102"/>
      <c r="J98" s="119"/>
    </row>
    <row r="99" spans="1:10" s="120" customFormat="1">
      <c r="A99" s="168"/>
      <c r="B99" s="168"/>
      <c r="C99" s="71"/>
      <c r="D99" s="102"/>
      <c r="E99" s="102"/>
      <c r="F99" s="102"/>
      <c r="G99" s="103"/>
      <c r="H99" s="102"/>
      <c r="J99" s="119"/>
    </row>
    <row r="100" spans="1:10" s="120" customFormat="1">
      <c r="A100" s="168"/>
      <c r="B100" s="168"/>
      <c r="C100" s="71"/>
      <c r="D100" s="102"/>
      <c r="E100" s="102"/>
      <c r="F100" s="102"/>
      <c r="G100" s="102"/>
      <c r="H100" s="102"/>
      <c r="J100" s="119"/>
    </row>
    <row r="101" spans="1:10" s="120" customFormat="1">
      <c r="A101" s="168"/>
      <c r="B101" s="168"/>
      <c r="C101" s="71"/>
      <c r="D101" s="102"/>
      <c r="E101" s="102"/>
      <c r="F101" s="102"/>
      <c r="G101" s="102"/>
      <c r="H101" s="102"/>
      <c r="J101" s="119"/>
    </row>
    <row r="102" spans="1:10" s="120" customFormat="1">
      <c r="A102" s="168"/>
      <c r="B102" s="168"/>
      <c r="C102" s="71"/>
      <c r="D102" s="102"/>
      <c r="E102" s="102"/>
      <c r="F102" s="102"/>
      <c r="G102" s="102"/>
      <c r="H102" s="102"/>
      <c r="J102" s="119"/>
    </row>
    <row r="103" spans="1:10" s="120" customFormat="1">
      <c r="A103" s="168"/>
      <c r="B103" s="168"/>
      <c r="C103" s="71"/>
      <c r="D103" s="102"/>
      <c r="E103" s="102"/>
      <c r="F103" s="102"/>
      <c r="G103" s="102"/>
      <c r="H103" s="102"/>
      <c r="J103" s="119"/>
    </row>
    <row r="104" spans="1:10" s="120" customFormat="1">
      <c r="A104" s="168"/>
      <c r="B104" s="168"/>
      <c r="C104" s="71"/>
      <c r="D104" s="102"/>
      <c r="E104" s="102"/>
      <c r="F104" s="102"/>
      <c r="G104" s="102"/>
      <c r="H104" s="102"/>
      <c r="J104" s="119"/>
    </row>
    <row r="105" spans="1:10" s="120" customFormat="1">
      <c r="A105" s="117"/>
      <c r="B105" s="129"/>
      <c r="C105" s="119"/>
      <c r="D105" s="119"/>
      <c r="E105" s="119"/>
      <c r="F105" s="119"/>
      <c r="G105" s="119"/>
      <c r="H105" s="119"/>
      <c r="I105" s="119"/>
      <c r="J105" s="119"/>
    </row>
    <row r="106" spans="1:10" s="120" customFormat="1">
      <c r="A106" s="82"/>
      <c r="B106" s="82"/>
      <c r="C106" s="130"/>
      <c r="D106" s="131"/>
      <c r="E106" s="131"/>
      <c r="F106" s="131"/>
      <c r="G106" s="131"/>
      <c r="H106" s="131"/>
      <c r="I106" s="119"/>
      <c r="J106" s="119"/>
    </row>
    <row r="107" spans="1:10" s="120" customFormat="1">
      <c r="A107" s="82"/>
      <c r="B107" s="82"/>
      <c r="C107" s="130"/>
      <c r="D107" s="131"/>
      <c r="E107" s="131"/>
      <c r="F107" s="131"/>
      <c r="G107" s="131"/>
      <c r="H107" s="131"/>
      <c r="I107" s="121"/>
      <c r="J107" s="121"/>
    </row>
    <row r="108" spans="1:10" s="120" customFormat="1">
      <c r="A108" s="82"/>
      <c r="B108" s="82"/>
      <c r="C108" s="130"/>
      <c r="D108" s="131"/>
      <c r="E108" s="131"/>
      <c r="F108" s="131"/>
      <c r="G108" s="131"/>
      <c r="H108" s="131"/>
      <c r="I108" s="121"/>
      <c r="J108" s="121"/>
    </row>
    <row r="109" spans="1:10" s="120" customFormat="1">
      <c r="A109" s="169"/>
      <c r="B109" s="82"/>
      <c r="C109" s="121"/>
      <c r="D109" s="121"/>
      <c r="E109" s="121"/>
      <c r="F109" s="121"/>
      <c r="G109" s="121"/>
      <c r="H109" s="121"/>
      <c r="I109" s="126"/>
      <c r="J109" s="126"/>
    </row>
    <row r="110" spans="1:10" s="120" customFormat="1">
      <c r="A110" s="169"/>
      <c r="B110" s="82"/>
    </row>
    <row r="111" spans="1:10" s="120" customFormat="1">
      <c r="A111" s="82"/>
      <c r="B111" s="82"/>
    </row>
    <row r="112" spans="1:10" s="120" customFormat="1">
      <c r="A112" s="169"/>
      <c r="B112" s="82"/>
    </row>
    <row r="113" spans="1:8" s="120" customFormat="1">
      <c r="A113" s="82"/>
      <c r="B113" s="82"/>
      <c r="C113" s="121"/>
      <c r="D113" s="121"/>
      <c r="E113" s="121"/>
      <c r="F113" s="121"/>
      <c r="G113" s="121"/>
      <c r="H113" s="121"/>
    </row>
    <row r="114" spans="1:8" s="120" customFormat="1">
      <c r="A114" s="82"/>
      <c r="B114" s="82"/>
    </row>
    <row r="115" spans="1:8" s="120" customFormat="1">
      <c r="A115" s="82"/>
      <c r="B115" s="82"/>
      <c r="D115" s="121"/>
      <c r="E115" s="121"/>
      <c r="F115" s="121"/>
      <c r="G115" s="121"/>
      <c r="H115" s="121"/>
    </row>
    <row r="116" spans="1:8" s="120" customFormat="1">
      <c r="A116" s="82"/>
      <c r="B116" s="82"/>
    </row>
    <row r="117" spans="1:8" s="120" customFormat="1">
      <c r="A117" s="82"/>
      <c r="B117" s="82"/>
    </row>
    <row r="118" spans="1:8" s="120" customFormat="1">
      <c r="A118" s="82"/>
      <c r="B118" s="82"/>
    </row>
    <row r="119" spans="1:8" s="120" customFormat="1">
      <c r="A119" s="82"/>
      <c r="B119" s="82"/>
    </row>
    <row r="120" spans="1:8" s="120" customFormat="1">
      <c r="A120" s="82"/>
      <c r="B120" s="82"/>
      <c r="D120" s="121"/>
      <c r="E120" s="121"/>
      <c r="F120" s="121"/>
      <c r="G120" s="121"/>
      <c r="H120" s="121"/>
    </row>
    <row r="121" spans="1:8" s="120" customFormat="1">
      <c r="A121" s="82"/>
      <c r="B121" s="82"/>
    </row>
    <row r="122" spans="1:8" s="120" customFormat="1">
      <c r="A122" s="82"/>
      <c r="B122" s="82"/>
    </row>
    <row r="123" spans="1:8" s="120" customFormat="1">
      <c r="A123" s="82"/>
      <c r="B123" s="82"/>
      <c r="C123" s="120" t="s">
        <v>110</v>
      </c>
    </row>
    <row r="124" spans="1:8" s="120" customFormat="1">
      <c r="A124" s="82"/>
      <c r="B124" s="82"/>
      <c r="C124" s="121"/>
      <c r="D124" s="121"/>
      <c r="E124" s="121"/>
      <c r="F124" s="121"/>
      <c r="G124" s="121"/>
      <c r="H124" s="121"/>
    </row>
    <row r="125" spans="1:8" s="120" customFormat="1">
      <c r="A125" s="82"/>
      <c r="B125" s="82"/>
      <c r="C125" s="121"/>
      <c r="D125" s="121"/>
      <c r="E125" s="121"/>
      <c r="F125" s="121"/>
      <c r="G125" s="121"/>
      <c r="H125" s="121"/>
    </row>
    <row r="126" spans="1:8" s="120" customFormat="1">
      <c r="A126" s="82"/>
      <c r="B126" s="82"/>
      <c r="C126" s="121"/>
      <c r="D126" s="121"/>
      <c r="E126" s="121"/>
      <c r="F126" s="121"/>
      <c r="G126" s="121"/>
      <c r="H126" s="121"/>
    </row>
    <row r="127" spans="1:8" s="120" customFormat="1">
      <c r="A127" s="82"/>
      <c r="B127" s="82"/>
      <c r="C127" s="121"/>
      <c r="D127" s="121"/>
      <c r="E127" s="121"/>
      <c r="F127" s="121"/>
      <c r="G127" s="121"/>
      <c r="H127" s="121"/>
    </row>
    <row r="128" spans="1:8" s="120" customFormat="1">
      <c r="A128" s="82"/>
      <c r="B128" s="82"/>
      <c r="C128" s="121"/>
      <c r="D128" s="121"/>
      <c r="E128" s="121"/>
      <c r="F128" s="121"/>
      <c r="G128" s="121"/>
      <c r="H128" s="121"/>
    </row>
    <row r="129" spans="1:8" s="120" customFormat="1">
      <c r="A129" s="82"/>
      <c r="B129" s="82"/>
      <c r="C129" s="121"/>
      <c r="D129" s="121"/>
      <c r="E129" s="121"/>
      <c r="F129" s="121"/>
      <c r="G129" s="121"/>
      <c r="H129" s="121"/>
    </row>
    <row r="130" spans="1:8" s="120" customFormat="1">
      <c r="A130" s="82"/>
      <c r="B130" s="82"/>
      <c r="C130" s="121"/>
      <c r="D130" s="121"/>
      <c r="E130" s="121"/>
      <c r="F130" s="121"/>
      <c r="G130" s="121"/>
      <c r="H130" s="121"/>
    </row>
    <row r="131" spans="1:8" s="120" customFormat="1">
      <c r="A131" s="82"/>
      <c r="B131" s="82"/>
      <c r="C131" s="121"/>
      <c r="D131" s="121"/>
      <c r="E131" s="121"/>
      <c r="F131" s="121"/>
      <c r="G131" s="121"/>
      <c r="H131" s="121"/>
    </row>
    <row r="132" spans="1:8" s="120" customFormat="1">
      <c r="A132" s="82"/>
      <c r="B132" s="82"/>
      <c r="C132" s="121"/>
      <c r="D132" s="121"/>
      <c r="E132" s="121"/>
      <c r="F132" s="121"/>
      <c r="G132" s="121"/>
      <c r="H132" s="121"/>
    </row>
    <row r="133" spans="1:8" s="120" customFormat="1">
      <c r="A133" s="82"/>
      <c r="B133" s="82"/>
      <c r="C133" s="121"/>
      <c r="D133" s="121"/>
      <c r="E133" s="121"/>
      <c r="F133" s="121"/>
      <c r="G133" s="121"/>
      <c r="H133" s="121"/>
    </row>
    <row r="134" spans="1:8" s="120" customFormat="1">
      <c r="A134" s="82"/>
      <c r="B134" s="82"/>
      <c r="C134" s="121"/>
      <c r="D134" s="121"/>
      <c r="E134" s="121"/>
      <c r="F134" s="121"/>
      <c r="G134" s="121"/>
      <c r="H134" s="121"/>
    </row>
    <row r="135" spans="1:8" s="120" customFormat="1">
      <c r="A135" s="82"/>
      <c r="B135" s="82"/>
      <c r="C135" s="121"/>
      <c r="D135" s="121"/>
      <c r="E135" s="121"/>
      <c r="F135" s="121"/>
      <c r="G135" s="121"/>
      <c r="H135" s="121"/>
    </row>
    <row r="136" spans="1:8" s="120" customFormat="1">
      <c r="A136" s="82"/>
      <c r="B136" s="82"/>
      <c r="C136" s="121"/>
      <c r="D136" s="121"/>
      <c r="E136" s="121"/>
      <c r="F136" s="121"/>
      <c r="G136" s="121"/>
      <c r="H136" s="121"/>
    </row>
    <row r="137" spans="1:8" s="120" customFormat="1">
      <c r="A137" s="82"/>
      <c r="B137" s="82"/>
      <c r="C137" s="121"/>
      <c r="D137" s="121"/>
      <c r="E137" s="121"/>
      <c r="F137" s="121"/>
      <c r="G137" s="121"/>
      <c r="H137" s="121"/>
    </row>
    <row r="138" spans="1:8" s="120" customFormat="1">
      <c r="A138" s="82"/>
      <c r="B138" s="82"/>
      <c r="C138" s="121"/>
      <c r="D138" s="121"/>
      <c r="E138" s="121"/>
      <c r="F138" s="121"/>
      <c r="G138" s="121"/>
      <c r="H138" s="121"/>
    </row>
    <row r="139" spans="1:8" s="120" customFormat="1">
      <c r="A139" s="82"/>
      <c r="B139" s="82"/>
      <c r="C139" s="121"/>
      <c r="D139" s="121"/>
      <c r="E139" s="121"/>
      <c r="F139" s="121"/>
      <c r="G139" s="121"/>
      <c r="H139" s="121"/>
    </row>
    <row r="140" spans="1:8" s="120" customFormat="1">
      <c r="A140" s="82"/>
      <c r="B140" s="82"/>
      <c r="C140" s="121"/>
      <c r="D140" s="121"/>
      <c r="E140" s="121"/>
      <c r="F140" s="121"/>
      <c r="G140" s="121"/>
      <c r="H140" s="121"/>
    </row>
    <row r="141" spans="1:8" s="120" customFormat="1">
      <c r="A141" s="82"/>
      <c r="B141" s="82"/>
      <c r="C141" s="121"/>
      <c r="D141" s="121"/>
      <c r="E141" s="121"/>
      <c r="F141" s="121"/>
      <c r="G141" s="121"/>
      <c r="H141" s="121"/>
    </row>
    <row r="142" spans="1:8" s="120" customFormat="1">
      <c r="A142" s="82"/>
      <c r="B142" s="82"/>
      <c r="C142" s="121"/>
      <c r="D142" s="121"/>
      <c r="E142" s="121"/>
      <c r="F142" s="121"/>
      <c r="G142" s="121"/>
      <c r="H142" s="121"/>
    </row>
    <row r="143" spans="1:8" s="120" customFormat="1">
      <c r="A143" s="82"/>
      <c r="B143" s="82"/>
      <c r="C143" s="121"/>
      <c r="D143" s="121"/>
      <c r="E143" s="121"/>
      <c r="F143" s="121"/>
      <c r="G143" s="121"/>
      <c r="H143" s="121"/>
    </row>
    <row r="144" spans="1:8" s="120" customFormat="1">
      <c r="A144" s="82"/>
      <c r="B144" s="82"/>
      <c r="C144" s="121"/>
      <c r="D144" s="121"/>
      <c r="E144" s="121"/>
      <c r="F144" s="121"/>
      <c r="G144" s="121"/>
      <c r="H144" s="121"/>
    </row>
    <row r="145" spans="1:8" s="120" customFormat="1">
      <c r="A145" s="82"/>
      <c r="B145" s="82"/>
      <c r="C145" s="121"/>
      <c r="D145" s="121"/>
      <c r="E145" s="121"/>
      <c r="F145" s="121"/>
      <c r="G145" s="121"/>
      <c r="H145" s="121"/>
    </row>
    <row r="146" spans="1:8" s="120" customFormat="1">
      <c r="A146" s="82"/>
      <c r="B146" s="82"/>
      <c r="C146" s="121"/>
      <c r="D146" s="121"/>
      <c r="E146" s="121"/>
      <c r="F146" s="121"/>
      <c r="G146" s="121"/>
      <c r="H146" s="121"/>
    </row>
    <row r="147" spans="1:8" s="120" customFormat="1">
      <c r="A147" s="82"/>
      <c r="B147" s="82"/>
      <c r="C147" s="121"/>
      <c r="D147" s="121"/>
      <c r="E147" s="121"/>
      <c r="F147" s="121"/>
      <c r="G147" s="121"/>
      <c r="H147" s="121"/>
    </row>
    <row r="148" spans="1:8" s="120" customFormat="1">
      <c r="A148" s="82"/>
      <c r="B148" s="82"/>
      <c r="C148" s="121"/>
      <c r="D148" s="121"/>
      <c r="E148" s="121"/>
      <c r="F148" s="121"/>
      <c r="G148" s="121"/>
      <c r="H148" s="121"/>
    </row>
    <row r="149" spans="1:8" s="120" customFormat="1">
      <c r="A149" s="82"/>
      <c r="B149" s="82"/>
      <c r="C149" s="121"/>
      <c r="D149" s="121"/>
      <c r="E149" s="121"/>
      <c r="F149" s="121"/>
      <c r="G149" s="121"/>
      <c r="H149" s="121"/>
    </row>
    <row r="150" spans="1:8" s="120" customFormat="1">
      <c r="A150" s="82"/>
      <c r="B150" s="82"/>
      <c r="C150" s="121"/>
      <c r="D150" s="121"/>
      <c r="E150" s="121"/>
      <c r="F150" s="121"/>
      <c r="G150" s="121"/>
      <c r="H150" s="121"/>
    </row>
    <row r="151" spans="1:8" s="120" customFormat="1">
      <c r="A151" s="82"/>
      <c r="B151" s="82"/>
      <c r="C151" s="121"/>
      <c r="D151" s="121"/>
      <c r="E151" s="121"/>
      <c r="F151" s="121"/>
      <c r="G151" s="121"/>
      <c r="H151" s="121"/>
    </row>
    <row r="152" spans="1:8" s="120" customFormat="1">
      <c r="A152" s="82"/>
      <c r="B152" s="82"/>
      <c r="C152" s="121"/>
      <c r="D152" s="121"/>
      <c r="E152" s="121"/>
      <c r="F152" s="121"/>
      <c r="G152" s="121"/>
      <c r="H152" s="121"/>
    </row>
    <row r="153" spans="1:8" s="120" customFormat="1">
      <c r="A153" s="82"/>
      <c r="B153" s="82"/>
      <c r="C153" s="121"/>
      <c r="D153" s="121"/>
      <c r="E153" s="121"/>
      <c r="F153" s="121"/>
      <c r="G153" s="121"/>
      <c r="H153" s="121"/>
    </row>
    <row r="154" spans="1:8" s="120" customFormat="1">
      <c r="A154" s="82"/>
      <c r="B154" s="82"/>
      <c r="C154" s="121"/>
      <c r="D154" s="121"/>
      <c r="E154" s="121"/>
      <c r="F154" s="121"/>
      <c r="G154" s="121"/>
      <c r="H154" s="121"/>
    </row>
    <row r="155" spans="1:8" s="120" customFormat="1">
      <c r="A155" s="82"/>
      <c r="B155" s="82"/>
      <c r="C155" s="121"/>
      <c r="D155" s="121"/>
      <c r="E155" s="121"/>
      <c r="F155" s="121"/>
      <c r="G155" s="121"/>
      <c r="H155" s="121"/>
    </row>
    <row r="156" spans="1:8" s="120" customFormat="1">
      <c r="A156" s="82"/>
      <c r="B156" s="82"/>
      <c r="C156" s="121"/>
      <c r="D156" s="121"/>
      <c r="E156" s="121"/>
      <c r="F156" s="121"/>
      <c r="G156" s="121"/>
      <c r="H156" s="121"/>
    </row>
    <row r="157" spans="1:8" s="120" customFormat="1">
      <c r="A157" s="82"/>
      <c r="B157" s="82"/>
      <c r="C157" s="121"/>
      <c r="D157" s="121"/>
      <c r="E157" s="121"/>
      <c r="F157" s="121"/>
      <c r="G157" s="121"/>
      <c r="H157" s="121"/>
    </row>
    <row r="158" spans="1:8" s="120" customFormat="1">
      <c r="A158" s="82"/>
      <c r="B158" s="82"/>
      <c r="C158" s="121"/>
      <c r="D158" s="121"/>
      <c r="E158" s="121"/>
      <c r="F158" s="121"/>
      <c r="G158" s="121"/>
      <c r="H158" s="121"/>
    </row>
    <row r="159" spans="1:8" s="120" customFormat="1">
      <c r="A159" s="82"/>
      <c r="B159" s="82"/>
      <c r="C159" s="121"/>
      <c r="D159" s="121"/>
      <c r="E159" s="121"/>
      <c r="F159" s="121"/>
      <c r="G159" s="121"/>
      <c r="H159" s="121"/>
    </row>
  </sheetData>
  <mergeCells count="1">
    <mergeCell ref="C5:H5"/>
  </mergeCells>
  <phoneticPr fontId="0" type="noConversion"/>
  <pageMargins left="0.5" right="0.5" top="0.5" bottom="0.5" header="0.5" footer="0.5"/>
  <pageSetup scale="68" orientation="landscape" r:id="rId1"/>
  <headerFooter alignWithMargins="0"/>
  <rowBreaks count="1" manualBreakCount="1">
    <brk id="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5"/>
  <sheetViews>
    <sheetView tabSelected="1" view="pageBreakPreview" zoomScale="125" zoomScaleNormal="100" zoomScaleSheetLayoutView="125" workbookViewId="0">
      <selection activeCell="D45" sqref="D45"/>
    </sheetView>
  </sheetViews>
  <sheetFormatPr baseColWidth="10" defaultColWidth="9.19921875" defaultRowHeight="16"/>
  <cols>
    <col min="1" max="1" width="34.796875" style="135" customWidth="1"/>
    <col min="2" max="2" width="20.796875" style="94" customWidth="1"/>
    <col min="3" max="3" width="15.796875" style="94" customWidth="1"/>
    <col min="4" max="4" width="15.796875" style="98" customWidth="1"/>
    <col min="5" max="6" width="15.796875" style="74" customWidth="1"/>
    <col min="7" max="7" width="15.796875" style="98" customWidth="1"/>
    <col min="8" max="16384" width="9.19921875" style="73"/>
  </cols>
  <sheetData>
    <row r="1" spans="1:14" s="72" customFormat="1">
      <c r="A1" s="172" t="s">
        <v>347</v>
      </c>
      <c r="B1" s="179"/>
      <c r="C1" s="179"/>
      <c r="D1" s="87"/>
      <c r="E1" s="76"/>
      <c r="F1" s="76"/>
      <c r="G1" s="87"/>
      <c r="H1" s="75"/>
      <c r="I1" s="75"/>
    </row>
    <row r="2" spans="1:14" s="72" customFormat="1" ht="17" thickBot="1">
      <c r="A2" s="171" t="s">
        <v>346</v>
      </c>
      <c r="B2" s="132"/>
      <c r="C2" s="132"/>
      <c r="D2" s="90"/>
      <c r="E2" s="89"/>
      <c r="F2" s="89"/>
      <c r="G2" s="90"/>
      <c r="H2" s="88"/>
      <c r="I2" s="75"/>
    </row>
    <row r="3" spans="1:14" s="72" customFormat="1" ht="17" thickTop="1">
      <c r="A3" s="172"/>
      <c r="B3" s="179"/>
      <c r="C3" s="84" t="s">
        <v>249</v>
      </c>
      <c r="D3" s="87" t="s">
        <v>27</v>
      </c>
      <c r="E3" s="76" t="s">
        <v>172</v>
      </c>
      <c r="F3" s="76"/>
      <c r="G3" s="84" t="s">
        <v>202</v>
      </c>
      <c r="H3" s="75"/>
      <c r="I3" s="75"/>
    </row>
    <row r="4" spans="1:14" s="72" customFormat="1">
      <c r="A4" s="172"/>
      <c r="B4" s="179"/>
      <c r="C4" s="76" t="s">
        <v>250</v>
      </c>
      <c r="D4" s="87" t="s">
        <v>118</v>
      </c>
      <c r="E4" s="76" t="s">
        <v>34</v>
      </c>
      <c r="F4" s="76" t="s">
        <v>18</v>
      </c>
      <c r="G4" s="179" t="s">
        <v>203</v>
      </c>
      <c r="H4" s="75"/>
      <c r="I4" s="75"/>
    </row>
    <row r="5" spans="1:14" s="72" customFormat="1" ht="17" thickBot="1">
      <c r="A5" s="171" t="s">
        <v>8</v>
      </c>
      <c r="B5" s="132" t="s">
        <v>9</v>
      </c>
      <c r="C5" s="89" t="s">
        <v>163</v>
      </c>
      <c r="D5" s="90" t="s">
        <v>152</v>
      </c>
      <c r="E5" s="89" t="s">
        <v>152</v>
      </c>
      <c r="F5" s="89" t="s">
        <v>286</v>
      </c>
      <c r="G5" s="132" t="s">
        <v>152</v>
      </c>
      <c r="H5" s="88"/>
      <c r="I5" s="75"/>
      <c r="K5" s="81"/>
      <c r="L5" s="81"/>
      <c r="N5" s="80"/>
    </row>
    <row r="6" spans="1:14" ht="17" thickTop="1">
      <c r="A6" s="173"/>
      <c r="B6" s="181"/>
      <c r="C6" s="77" t="s">
        <v>13</v>
      </c>
      <c r="D6" s="92" t="s">
        <v>15</v>
      </c>
      <c r="E6" s="77" t="s">
        <v>206</v>
      </c>
      <c r="F6" s="77" t="s">
        <v>16</v>
      </c>
      <c r="G6" s="98" t="s">
        <v>14</v>
      </c>
      <c r="H6" s="136"/>
      <c r="I6" s="136"/>
      <c r="K6" s="81"/>
      <c r="L6" s="81"/>
      <c r="N6" s="80"/>
    </row>
    <row r="7" spans="1:14">
      <c r="A7" s="81"/>
      <c r="B7" s="134"/>
      <c r="C7" s="74"/>
      <c r="D7" s="93"/>
      <c r="E7" s="93"/>
      <c r="F7" s="80"/>
      <c r="H7" s="94"/>
      <c r="J7" s="73" t="s">
        <v>110</v>
      </c>
      <c r="K7" s="81"/>
      <c r="L7" s="81"/>
      <c r="N7" s="80"/>
    </row>
    <row r="8" spans="1:14" ht="19">
      <c r="A8" s="306" t="s">
        <v>261</v>
      </c>
      <c r="B8" s="307">
        <v>721</v>
      </c>
      <c r="C8" s="234">
        <v>87.8</v>
      </c>
      <c r="D8" s="234">
        <v>54.033333300000002</v>
      </c>
      <c r="E8" s="235">
        <v>119.13624799999999</v>
      </c>
      <c r="F8" s="235">
        <v>36.750091099999999</v>
      </c>
      <c r="G8" s="235">
        <v>0</v>
      </c>
      <c r="K8" s="79"/>
      <c r="L8" s="81"/>
      <c r="N8" s="80"/>
    </row>
    <row r="9" spans="1:14" ht="19">
      <c r="A9" s="306" t="s">
        <v>261</v>
      </c>
      <c r="B9" s="307">
        <v>726</v>
      </c>
      <c r="C9" s="234">
        <v>85.7</v>
      </c>
      <c r="D9" s="234">
        <v>53.4</v>
      </c>
      <c r="E9" s="235">
        <v>119.13624799999999</v>
      </c>
      <c r="F9" s="235">
        <v>33.750091099999999</v>
      </c>
      <c r="G9" s="235">
        <v>0</v>
      </c>
      <c r="K9" s="81"/>
      <c r="L9" s="81"/>
      <c r="N9" s="80"/>
    </row>
    <row r="10" spans="1:14" ht="19">
      <c r="A10" s="306" t="s">
        <v>121</v>
      </c>
      <c r="B10" s="307" t="s">
        <v>262</v>
      </c>
      <c r="C10" s="234">
        <v>85.6</v>
      </c>
      <c r="D10" s="234">
        <v>55.2</v>
      </c>
      <c r="E10" s="235">
        <v>119.38624799999999</v>
      </c>
      <c r="F10" s="235">
        <v>35.250091099999999</v>
      </c>
      <c r="G10" s="235">
        <v>0</v>
      </c>
      <c r="K10" s="81"/>
      <c r="L10" s="81"/>
      <c r="N10" s="80"/>
    </row>
    <row r="11" spans="1:14" ht="19">
      <c r="A11" s="306" t="s">
        <v>2</v>
      </c>
      <c r="B11" s="307">
        <v>3536</v>
      </c>
      <c r="C11" s="234">
        <v>84.4</v>
      </c>
      <c r="D11" s="234">
        <v>55.249254200000003</v>
      </c>
      <c r="E11" s="235">
        <v>120.38624799999999</v>
      </c>
      <c r="F11" s="235">
        <v>36.250091099999999</v>
      </c>
      <c r="G11" s="235">
        <v>0</v>
      </c>
      <c r="K11" s="81"/>
      <c r="L11" s="81"/>
      <c r="N11" s="80"/>
    </row>
    <row r="12" spans="1:14" ht="19">
      <c r="A12" s="306" t="s">
        <v>24</v>
      </c>
      <c r="B12" s="307" t="s">
        <v>236</v>
      </c>
      <c r="C12" s="234">
        <v>84.3</v>
      </c>
      <c r="D12" s="234">
        <v>54.933333300000001</v>
      </c>
      <c r="E12" s="235">
        <v>119.63624799999999</v>
      </c>
      <c r="F12" s="235">
        <v>34.750091099999999</v>
      </c>
      <c r="G12" s="235">
        <v>0</v>
      </c>
      <c r="K12" s="81"/>
      <c r="L12" s="81"/>
      <c r="N12" s="80"/>
    </row>
    <row r="13" spans="1:14" ht="19">
      <c r="A13" s="306" t="s">
        <v>167</v>
      </c>
      <c r="B13" s="307" t="s">
        <v>151</v>
      </c>
      <c r="C13" s="234">
        <v>84.1</v>
      </c>
      <c r="D13" s="234">
        <v>56.1</v>
      </c>
      <c r="E13" s="235">
        <v>119.63624799999999</v>
      </c>
      <c r="F13" s="235">
        <v>37.000091099999999</v>
      </c>
      <c r="G13" s="235">
        <v>0</v>
      </c>
      <c r="K13" s="81"/>
      <c r="L13" s="81"/>
      <c r="N13" s="80"/>
    </row>
    <row r="14" spans="1:14" ht="19">
      <c r="A14" s="306" t="s">
        <v>165</v>
      </c>
      <c r="B14" s="307">
        <v>9701</v>
      </c>
      <c r="C14" s="234">
        <v>84.1</v>
      </c>
      <c r="D14" s="234">
        <v>54.433333300000001</v>
      </c>
      <c r="E14" s="235">
        <v>121.13624799999999</v>
      </c>
      <c r="F14" s="235">
        <v>36.750091099999999</v>
      </c>
      <c r="G14" s="235">
        <v>0</v>
      </c>
      <c r="K14" s="81"/>
      <c r="L14" s="81"/>
      <c r="N14" s="80"/>
    </row>
    <row r="15" spans="1:14" ht="19">
      <c r="A15" s="306" t="s">
        <v>3</v>
      </c>
      <c r="B15" s="307" t="s">
        <v>238</v>
      </c>
      <c r="C15" s="234">
        <v>83.7</v>
      </c>
      <c r="D15" s="234">
        <v>55.3</v>
      </c>
      <c r="E15" s="235">
        <v>118.88624799999999</v>
      </c>
      <c r="F15" s="235">
        <v>36.000091099999999</v>
      </c>
      <c r="G15" s="235">
        <v>0</v>
      </c>
      <c r="K15" s="81"/>
      <c r="L15" s="81"/>
      <c r="N15" s="80"/>
    </row>
    <row r="16" spans="1:14" ht="19">
      <c r="A16" s="306" t="s">
        <v>165</v>
      </c>
      <c r="B16" s="307">
        <v>9811</v>
      </c>
      <c r="C16" s="234">
        <v>83.1</v>
      </c>
      <c r="D16" s="234">
        <v>54.933333300000001</v>
      </c>
      <c r="E16" s="235">
        <v>118.13624799999999</v>
      </c>
      <c r="F16" s="235">
        <v>36.500091099999999</v>
      </c>
      <c r="G16" s="235">
        <v>4.1666667000000004</v>
      </c>
      <c r="K16" s="81"/>
      <c r="L16" s="81"/>
      <c r="N16" s="80"/>
    </row>
    <row r="17" spans="1:14" ht="19">
      <c r="A17" s="306" t="s">
        <v>165</v>
      </c>
      <c r="B17" s="307" t="s">
        <v>263</v>
      </c>
      <c r="C17" s="234">
        <v>82.9</v>
      </c>
      <c r="D17" s="234">
        <v>52.3</v>
      </c>
      <c r="E17" s="235">
        <v>121.38624799999999</v>
      </c>
      <c r="F17" s="235">
        <v>32.250091099999999</v>
      </c>
      <c r="G17" s="235">
        <v>0.83333330000000005</v>
      </c>
      <c r="K17" s="81"/>
      <c r="L17" s="81"/>
      <c r="N17" s="80"/>
    </row>
    <row r="18" spans="1:14" ht="19">
      <c r="A18" s="306" t="s">
        <v>264</v>
      </c>
      <c r="B18" s="307" t="s">
        <v>265</v>
      </c>
      <c r="C18" s="234">
        <v>82.7</v>
      </c>
      <c r="D18" s="234">
        <v>56.4</v>
      </c>
      <c r="E18" s="235">
        <v>117.13624799999999</v>
      </c>
      <c r="F18" s="235">
        <v>34.000091099999999</v>
      </c>
      <c r="G18" s="235">
        <v>11.6666667</v>
      </c>
      <c r="K18" s="81"/>
      <c r="L18" s="81"/>
      <c r="N18" s="80"/>
    </row>
    <row r="19" spans="1:14" ht="19">
      <c r="A19" s="306" t="s">
        <v>76</v>
      </c>
      <c r="B19" s="307" t="s">
        <v>191</v>
      </c>
      <c r="C19" s="234">
        <v>82.6</v>
      </c>
      <c r="D19" s="234">
        <v>55.433333300000001</v>
      </c>
      <c r="E19" s="235">
        <v>118.88624799999999</v>
      </c>
      <c r="F19" s="235">
        <v>32.500091099999999</v>
      </c>
      <c r="G19" s="235">
        <v>2.5</v>
      </c>
      <c r="K19" s="81"/>
      <c r="L19" s="81"/>
      <c r="N19" s="77"/>
    </row>
    <row r="20" spans="1:14" ht="19">
      <c r="A20" s="306" t="s">
        <v>194</v>
      </c>
      <c r="B20" s="307" t="s">
        <v>266</v>
      </c>
      <c r="C20" s="234">
        <v>82.5</v>
      </c>
      <c r="D20" s="234">
        <v>53.433333300000001</v>
      </c>
      <c r="E20" s="235">
        <v>117.38624799999999</v>
      </c>
      <c r="F20" s="235">
        <v>33.000091099999999</v>
      </c>
      <c r="G20" s="235">
        <v>0</v>
      </c>
      <c r="K20" s="81"/>
      <c r="L20" s="81"/>
      <c r="N20" s="80"/>
    </row>
    <row r="21" spans="1:14" ht="19">
      <c r="A21" s="306" t="s">
        <v>2</v>
      </c>
      <c r="B21" s="307">
        <v>3329</v>
      </c>
      <c r="C21" s="234">
        <v>82.4</v>
      </c>
      <c r="D21" s="234">
        <v>53.7</v>
      </c>
      <c r="E21" s="235">
        <v>118.63624799999999</v>
      </c>
      <c r="F21" s="235">
        <v>34.750091099999999</v>
      </c>
      <c r="G21" s="235">
        <v>1.6666666999999999</v>
      </c>
      <c r="K21" s="81"/>
      <c r="L21" s="81"/>
      <c r="N21" s="80"/>
    </row>
    <row r="22" spans="1:14" ht="19">
      <c r="A22" s="306" t="s">
        <v>264</v>
      </c>
      <c r="B22" s="307" t="s">
        <v>197</v>
      </c>
      <c r="C22" s="234">
        <v>81.599999999999994</v>
      </c>
      <c r="D22" s="234">
        <v>56.3333333</v>
      </c>
      <c r="E22" s="235">
        <v>116.13624799999999</v>
      </c>
      <c r="F22" s="235">
        <v>36.500091099999999</v>
      </c>
      <c r="G22" s="235">
        <v>0</v>
      </c>
      <c r="K22" s="81"/>
      <c r="L22" s="81"/>
      <c r="N22" s="77"/>
    </row>
    <row r="23" spans="1:14" ht="19">
      <c r="A23" s="306" t="s">
        <v>0</v>
      </c>
      <c r="B23" s="307" t="s">
        <v>97</v>
      </c>
      <c r="C23" s="234">
        <v>81.400000000000006</v>
      </c>
      <c r="D23" s="234">
        <v>53.033333300000002</v>
      </c>
      <c r="E23" s="235">
        <v>121.38624799999999</v>
      </c>
      <c r="F23" s="235">
        <v>32.500091099999999</v>
      </c>
      <c r="G23" s="235">
        <v>0</v>
      </c>
      <c r="K23" s="81"/>
      <c r="L23" s="81"/>
      <c r="N23" s="77"/>
    </row>
    <row r="24" spans="1:14" ht="19">
      <c r="A24" s="306" t="s">
        <v>188</v>
      </c>
      <c r="B24" s="307" t="s">
        <v>189</v>
      </c>
      <c r="C24" s="234">
        <v>81.400000000000006</v>
      </c>
      <c r="D24" s="234">
        <v>55.366666700000003</v>
      </c>
      <c r="E24" s="235">
        <v>118.569581</v>
      </c>
      <c r="F24" s="235">
        <v>30.016757699999999</v>
      </c>
      <c r="G24" s="235">
        <v>1.6666666999999999</v>
      </c>
      <c r="K24" s="81"/>
      <c r="L24" s="81"/>
      <c r="N24" s="80"/>
    </row>
    <row r="25" spans="1:14" ht="19">
      <c r="A25" s="306" t="s">
        <v>171</v>
      </c>
      <c r="B25" s="307">
        <v>1000</v>
      </c>
      <c r="C25" s="234">
        <v>81</v>
      </c>
      <c r="D25" s="234">
        <v>54.366666700000003</v>
      </c>
      <c r="E25" s="235">
        <v>119.88624799999999</v>
      </c>
      <c r="F25" s="235">
        <v>34.250091099999999</v>
      </c>
      <c r="G25" s="235">
        <v>0</v>
      </c>
      <c r="K25" s="81"/>
      <c r="L25" s="81"/>
      <c r="N25" s="80"/>
    </row>
    <row r="26" spans="1:14" ht="19">
      <c r="A26" s="306" t="s">
        <v>164</v>
      </c>
      <c r="B26" s="307" t="s">
        <v>192</v>
      </c>
      <c r="C26" s="234">
        <v>80.900000000000006</v>
      </c>
      <c r="D26" s="234">
        <v>53.233333299999998</v>
      </c>
      <c r="E26" s="235">
        <v>119.13624799999999</v>
      </c>
      <c r="F26" s="235">
        <v>36.250091099999999</v>
      </c>
      <c r="G26" s="235">
        <v>0</v>
      </c>
      <c r="K26" s="81"/>
      <c r="L26" s="81"/>
      <c r="N26" s="80"/>
    </row>
    <row r="27" spans="1:14" ht="19">
      <c r="A27" s="306" t="s">
        <v>194</v>
      </c>
      <c r="B27" s="307" t="s">
        <v>267</v>
      </c>
      <c r="C27" s="234">
        <v>80.3</v>
      </c>
      <c r="D27" s="234">
        <v>54</v>
      </c>
      <c r="E27" s="235">
        <v>120.63624799999999</v>
      </c>
      <c r="F27" s="235">
        <v>35.000091099999999</v>
      </c>
      <c r="G27" s="235">
        <v>4.1666667000000004</v>
      </c>
      <c r="K27" s="81"/>
      <c r="L27" s="81"/>
      <c r="N27" s="77"/>
    </row>
    <row r="28" spans="1:14" ht="19">
      <c r="A28" s="306" t="s">
        <v>24</v>
      </c>
      <c r="B28" s="307" t="s">
        <v>268</v>
      </c>
      <c r="C28" s="234">
        <v>80</v>
      </c>
      <c r="D28" s="234">
        <v>52.8</v>
      </c>
      <c r="E28" s="235">
        <v>120.63624799999999</v>
      </c>
      <c r="F28" s="235">
        <v>31.250091099999999</v>
      </c>
      <c r="G28" s="235">
        <v>2.5</v>
      </c>
      <c r="K28" s="81"/>
      <c r="L28" s="81"/>
      <c r="N28" s="80"/>
    </row>
    <row r="29" spans="1:14" ht="19">
      <c r="A29" s="306" t="s">
        <v>2</v>
      </c>
      <c r="B29" s="307">
        <v>3438</v>
      </c>
      <c r="C29" s="234">
        <v>79.900000000000006</v>
      </c>
      <c r="D29" s="234">
        <v>52.3333333</v>
      </c>
      <c r="E29" s="235">
        <v>119.38624799999999</v>
      </c>
      <c r="F29" s="235">
        <v>31.750091099999999</v>
      </c>
      <c r="G29" s="235">
        <v>1.6666666999999999</v>
      </c>
      <c r="K29" s="81"/>
      <c r="L29" s="81"/>
      <c r="N29" s="80"/>
    </row>
    <row r="30" spans="1:14" ht="19">
      <c r="A30" s="306" t="s">
        <v>2</v>
      </c>
      <c r="B30" s="307">
        <v>3404</v>
      </c>
      <c r="C30" s="234">
        <v>79.400000000000006</v>
      </c>
      <c r="D30" s="234">
        <v>52.733333299999998</v>
      </c>
      <c r="E30" s="235">
        <v>122.63624799999999</v>
      </c>
      <c r="F30" s="235">
        <v>34.000091099999999</v>
      </c>
      <c r="G30" s="235">
        <v>5.8333332999999996</v>
      </c>
      <c r="K30" s="81"/>
      <c r="L30" s="81"/>
      <c r="N30" s="80"/>
    </row>
    <row r="31" spans="1:14" ht="19">
      <c r="A31" s="306" t="s">
        <v>0</v>
      </c>
      <c r="B31" s="307" t="s">
        <v>109</v>
      </c>
      <c r="C31" s="234">
        <v>79.2</v>
      </c>
      <c r="D31" s="234">
        <v>54.233333299999998</v>
      </c>
      <c r="E31" s="235">
        <v>119.63624799999999</v>
      </c>
      <c r="F31" s="235">
        <v>32.000091099999999</v>
      </c>
      <c r="G31" s="235">
        <v>1.6666666999999999</v>
      </c>
    </row>
    <row r="32" spans="1:14" ht="19">
      <c r="A32" s="306" t="s">
        <v>3</v>
      </c>
      <c r="B32" s="307" t="s">
        <v>198</v>
      </c>
      <c r="C32" s="234">
        <v>78.900000000000006</v>
      </c>
      <c r="D32" s="234">
        <v>56.3333333</v>
      </c>
      <c r="E32" s="235">
        <v>118.88624799999999</v>
      </c>
      <c r="F32" s="235">
        <v>33.250091099999999</v>
      </c>
      <c r="G32" s="235">
        <v>0</v>
      </c>
    </row>
    <row r="33" spans="1:7" ht="19">
      <c r="A33" s="306" t="s">
        <v>121</v>
      </c>
      <c r="B33" s="307" t="s">
        <v>150</v>
      </c>
      <c r="C33" s="234">
        <v>78.900000000000006</v>
      </c>
      <c r="D33" s="234">
        <v>54.8</v>
      </c>
      <c r="E33" s="235">
        <v>121.38624799999999</v>
      </c>
      <c r="F33" s="235">
        <v>33.500091099999999</v>
      </c>
      <c r="G33" s="235">
        <v>0</v>
      </c>
    </row>
    <row r="34" spans="1:7" ht="19">
      <c r="A34" s="306" t="s">
        <v>3</v>
      </c>
      <c r="B34" s="307" t="s">
        <v>228</v>
      </c>
      <c r="C34" s="234">
        <v>78.8</v>
      </c>
      <c r="D34" s="234">
        <v>53.1666667</v>
      </c>
      <c r="E34" s="235">
        <v>118.88624799999999</v>
      </c>
      <c r="F34" s="235">
        <v>30.500091099999999</v>
      </c>
      <c r="G34" s="235">
        <v>1.6666666999999999</v>
      </c>
    </row>
    <row r="35" spans="1:7" ht="19">
      <c r="A35" s="306" t="s">
        <v>3</v>
      </c>
      <c r="B35" s="307" t="s">
        <v>201</v>
      </c>
      <c r="C35" s="234">
        <v>78.8</v>
      </c>
      <c r="D35" s="234">
        <v>56.4</v>
      </c>
      <c r="E35" s="235">
        <v>117.63624799999999</v>
      </c>
      <c r="F35" s="235">
        <v>35.000091099999999</v>
      </c>
      <c r="G35" s="235">
        <v>1.6666666999999999</v>
      </c>
    </row>
    <row r="36" spans="1:7" ht="19">
      <c r="A36" s="306" t="s">
        <v>194</v>
      </c>
      <c r="B36" s="307" t="s">
        <v>270</v>
      </c>
      <c r="C36" s="234">
        <v>78.5</v>
      </c>
      <c r="D36" s="234">
        <v>55</v>
      </c>
      <c r="E36" s="235">
        <v>117.88624799999999</v>
      </c>
      <c r="F36" s="235">
        <v>33.250091099999999</v>
      </c>
      <c r="G36" s="235">
        <v>4.1666667000000004</v>
      </c>
    </row>
    <row r="37" spans="1:7" ht="19">
      <c r="A37" s="306" t="s">
        <v>3</v>
      </c>
      <c r="B37" s="307" t="s">
        <v>237</v>
      </c>
      <c r="C37" s="234">
        <v>78.3</v>
      </c>
      <c r="D37" s="234">
        <v>55.9</v>
      </c>
      <c r="E37" s="235">
        <v>118.88624799999999</v>
      </c>
      <c r="F37" s="235">
        <v>31.500091099999999</v>
      </c>
      <c r="G37" s="235">
        <v>0.21097540000000001</v>
      </c>
    </row>
    <row r="38" spans="1:7" ht="19">
      <c r="A38" s="306" t="s">
        <v>164</v>
      </c>
      <c r="B38" s="307" t="s">
        <v>196</v>
      </c>
      <c r="C38" s="234">
        <v>78</v>
      </c>
      <c r="D38" s="234">
        <v>55.033333300000002</v>
      </c>
      <c r="E38" s="235">
        <v>117.88624799999999</v>
      </c>
      <c r="F38" s="235">
        <v>30.500091099999999</v>
      </c>
      <c r="G38" s="235">
        <v>1.6666666999999999</v>
      </c>
    </row>
    <row r="39" spans="1:7" ht="19">
      <c r="A39" s="306" t="s">
        <v>0</v>
      </c>
      <c r="B39" s="307" t="s">
        <v>271</v>
      </c>
      <c r="C39" s="234">
        <v>77.7</v>
      </c>
      <c r="D39" s="234">
        <v>55.2</v>
      </c>
      <c r="E39" s="235">
        <v>118.88624799999999</v>
      </c>
      <c r="F39" s="235">
        <v>35.000091099999999</v>
      </c>
      <c r="G39" s="235">
        <v>10</v>
      </c>
    </row>
    <row r="40" spans="1:7" ht="19">
      <c r="A40" s="306" t="s">
        <v>165</v>
      </c>
      <c r="B40" s="307">
        <v>9522</v>
      </c>
      <c r="C40" s="234">
        <v>77.599999999999994</v>
      </c>
      <c r="D40" s="234">
        <v>52.133333299999997</v>
      </c>
      <c r="E40" s="235">
        <v>122.38624799999999</v>
      </c>
      <c r="F40" s="235">
        <v>34.250091099999999</v>
      </c>
      <c r="G40" s="235">
        <v>1.6666666999999999</v>
      </c>
    </row>
    <row r="41" spans="1:7" s="99" customFormat="1" ht="19">
      <c r="A41" s="320" t="s">
        <v>272</v>
      </c>
      <c r="B41" s="321" t="s">
        <v>273</v>
      </c>
      <c r="C41" s="322">
        <v>77.599999999999994</v>
      </c>
      <c r="D41" s="322">
        <v>56.233333299999998</v>
      </c>
      <c r="E41" s="323">
        <v>117.63624799999999</v>
      </c>
      <c r="F41" s="323">
        <v>39.750091099999999</v>
      </c>
      <c r="G41" s="323">
        <v>0</v>
      </c>
    </row>
    <row r="42" spans="1:7" ht="19">
      <c r="A42" s="302" t="s">
        <v>264</v>
      </c>
      <c r="B42" s="303" t="s">
        <v>168</v>
      </c>
      <c r="C42" s="234">
        <v>77</v>
      </c>
      <c r="D42" s="234">
        <v>57.133333299999997</v>
      </c>
      <c r="E42" s="235">
        <v>117.88624799999999</v>
      </c>
      <c r="F42" s="235">
        <v>34.500091099999999</v>
      </c>
      <c r="G42" s="235">
        <v>8.3333332999999996</v>
      </c>
    </row>
    <row r="43" spans="1:7" ht="19">
      <c r="A43" s="302" t="s">
        <v>170</v>
      </c>
      <c r="B43" s="303" t="s">
        <v>274</v>
      </c>
      <c r="C43" s="234">
        <v>76.8</v>
      </c>
      <c r="D43" s="234">
        <v>56.1666667</v>
      </c>
      <c r="E43" s="235">
        <v>118.38624799999999</v>
      </c>
      <c r="F43" s="235">
        <v>35.250091099999999</v>
      </c>
      <c r="G43" s="235">
        <v>5.8333332999999996</v>
      </c>
    </row>
    <row r="44" spans="1:7" ht="19">
      <c r="A44" s="302" t="s">
        <v>3</v>
      </c>
      <c r="B44" s="303" t="s">
        <v>193</v>
      </c>
      <c r="C44" s="234">
        <v>76.7</v>
      </c>
      <c r="D44" s="234">
        <v>53.6666667</v>
      </c>
      <c r="E44" s="235">
        <v>119.13624799999999</v>
      </c>
      <c r="F44" s="235">
        <v>33.750091099999999</v>
      </c>
      <c r="G44" s="235">
        <v>0</v>
      </c>
    </row>
    <row r="45" spans="1:7" ht="19">
      <c r="A45" s="302" t="s">
        <v>3</v>
      </c>
      <c r="B45" s="303" t="s">
        <v>276</v>
      </c>
      <c r="C45" s="234">
        <v>76.599999999999994</v>
      </c>
      <c r="D45" s="234">
        <v>54.933333300000001</v>
      </c>
      <c r="E45" s="235">
        <v>121.13624799999999</v>
      </c>
      <c r="F45" s="235">
        <v>33.750091099999999</v>
      </c>
      <c r="G45" s="235">
        <v>0</v>
      </c>
    </row>
    <row r="46" spans="1:7" ht="19">
      <c r="A46" s="302" t="s">
        <v>2</v>
      </c>
      <c r="B46" s="303">
        <v>3228</v>
      </c>
      <c r="C46" s="234">
        <v>76.599999999999994</v>
      </c>
      <c r="D46" s="234">
        <v>52.8</v>
      </c>
      <c r="E46" s="235">
        <v>117.38624799999999</v>
      </c>
      <c r="F46" s="235">
        <v>33.250091099999999</v>
      </c>
      <c r="G46" s="235">
        <v>0</v>
      </c>
    </row>
    <row r="47" spans="1:7" ht="19">
      <c r="A47" s="302" t="s">
        <v>167</v>
      </c>
      <c r="B47" s="303" t="s">
        <v>187</v>
      </c>
      <c r="C47" s="234">
        <v>76.400000000000006</v>
      </c>
      <c r="D47" s="234">
        <v>55.966666699999998</v>
      </c>
      <c r="E47" s="235">
        <v>118.13624799999999</v>
      </c>
      <c r="F47" s="235">
        <v>32.750091099999999</v>
      </c>
      <c r="G47" s="235">
        <v>5.8333332999999996</v>
      </c>
    </row>
    <row r="48" spans="1:7" ht="19">
      <c r="A48" s="302" t="s">
        <v>3</v>
      </c>
      <c r="B48" s="303" t="s">
        <v>277</v>
      </c>
      <c r="C48" s="234">
        <v>76.3</v>
      </c>
      <c r="D48" s="234">
        <v>56.133333299999997</v>
      </c>
      <c r="E48" s="235">
        <v>120.63624799999999</v>
      </c>
      <c r="F48" s="235">
        <v>35.250091099999999</v>
      </c>
      <c r="G48" s="235">
        <v>0</v>
      </c>
    </row>
    <row r="49" spans="1:7" ht="19">
      <c r="A49" s="302" t="s">
        <v>76</v>
      </c>
      <c r="B49" s="303" t="s">
        <v>278</v>
      </c>
      <c r="C49" s="234">
        <v>76.2</v>
      </c>
      <c r="D49" s="234">
        <v>52.5</v>
      </c>
      <c r="E49" s="235">
        <v>116.38624799999999</v>
      </c>
      <c r="F49" s="235">
        <v>29.500091099999999</v>
      </c>
      <c r="G49" s="235">
        <v>20</v>
      </c>
    </row>
    <row r="50" spans="1:7" ht="19">
      <c r="A50" s="302" t="s">
        <v>170</v>
      </c>
      <c r="B50" s="303" t="s">
        <v>279</v>
      </c>
      <c r="C50" s="234">
        <v>76.099999999999994</v>
      </c>
      <c r="D50" s="234">
        <v>56.233333299999998</v>
      </c>
      <c r="E50" s="235">
        <v>118.88624799999999</v>
      </c>
      <c r="F50" s="235">
        <v>35.250091099999999</v>
      </c>
      <c r="G50" s="235">
        <v>2.5</v>
      </c>
    </row>
    <row r="51" spans="1:7" ht="19">
      <c r="A51" s="302" t="s">
        <v>2</v>
      </c>
      <c r="B51" s="303">
        <v>3895</v>
      </c>
      <c r="C51" s="234">
        <v>76.099999999999994</v>
      </c>
      <c r="D51" s="234">
        <v>53.7</v>
      </c>
      <c r="E51" s="235">
        <v>119.63624799999999</v>
      </c>
      <c r="F51" s="235">
        <v>31.000091099999999</v>
      </c>
      <c r="G51" s="235">
        <v>0</v>
      </c>
    </row>
    <row r="52" spans="1:7" ht="19">
      <c r="A52" s="302" t="s">
        <v>164</v>
      </c>
      <c r="B52" s="303" t="s">
        <v>280</v>
      </c>
      <c r="C52" s="234">
        <v>75.8</v>
      </c>
      <c r="D52" s="234">
        <v>56.266666700000002</v>
      </c>
      <c r="E52" s="235">
        <v>119.63624799999999</v>
      </c>
      <c r="F52" s="235">
        <v>35.750091099999999</v>
      </c>
      <c r="G52" s="235">
        <v>3.3333333000000001</v>
      </c>
    </row>
    <row r="53" spans="1:7" ht="19">
      <c r="A53" s="302" t="s">
        <v>76</v>
      </c>
      <c r="B53" s="303" t="s">
        <v>281</v>
      </c>
      <c r="C53" s="234">
        <v>75.5</v>
      </c>
      <c r="D53" s="234">
        <v>54.8</v>
      </c>
      <c r="E53" s="235">
        <v>118.88624799999999</v>
      </c>
      <c r="F53" s="235">
        <v>34.250091099999999</v>
      </c>
      <c r="G53" s="235">
        <v>3.3333333000000001</v>
      </c>
    </row>
    <row r="54" spans="1:7" ht="19">
      <c r="A54" s="302" t="s">
        <v>0</v>
      </c>
      <c r="B54" s="303" t="s">
        <v>195</v>
      </c>
      <c r="C54" s="234">
        <v>75</v>
      </c>
      <c r="D54" s="234">
        <v>54.433333300000001</v>
      </c>
      <c r="E54" s="235">
        <v>121.88624799999999</v>
      </c>
      <c r="F54" s="235">
        <v>33.000091099999999</v>
      </c>
      <c r="G54" s="235">
        <v>0</v>
      </c>
    </row>
    <row r="55" spans="1:7" ht="19">
      <c r="A55" s="302" t="s">
        <v>3</v>
      </c>
      <c r="B55" s="303" t="s">
        <v>239</v>
      </c>
      <c r="C55" s="234">
        <v>74.900000000000006</v>
      </c>
      <c r="D55" s="234">
        <v>53.8333333</v>
      </c>
      <c r="E55" s="235">
        <v>118.63624799999999</v>
      </c>
      <c r="F55" s="235">
        <v>31.000091099999999</v>
      </c>
      <c r="G55" s="235">
        <v>1.7046344</v>
      </c>
    </row>
    <row r="56" spans="1:7" ht="19">
      <c r="A56" s="302" t="s">
        <v>165</v>
      </c>
      <c r="B56" s="303">
        <v>9750</v>
      </c>
      <c r="C56" s="234">
        <v>74.400000000000006</v>
      </c>
      <c r="D56" s="234">
        <v>53.199254199999999</v>
      </c>
      <c r="E56" s="235">
        <v>117.63624799999999</v>
      </c>
      <c r="F56" s="235">
        <v>32.000091099999999</v>
      </c>
      <c r="G56" s="235">
        <v>0</v>
      </c>
    </row>
    <row r="57" spans="1:7" ht="19">
      <c r="A57" s="302" t="s">
        <v>2</v>
      </c>
      <c r="B57" s="303">
        <v>3448</v>
      </c>
      <c r="C57" s="234">
        <v>74.400000000000006</v>
      </c>
      <c r="D57" s="234">
        <v>54.4</v>
      </c>
      <c r="E57" s="235">
        <v>118.13624799999999</v>
      </c>
      <c r="F57" s="235">
        <v>32.500091099999999</v>
      </c>
      <c r="G57" s="235">
        <v>0</v>
      </c>
    </row>
    <row r="58" spans="1:7" ht="19">
      <c r="A58" s="302" t="s">
        <v>76</v>
      </c>
      <c r="B58" s="303" t="s">
        <v>283</v>
      </c>
      <c r="C58" s="234">
        <v>74</v>
      </c>
      <c r="D58" s="234">
        <v>53.933333300000001</v>
      </c>
      <c r="E58" s="235">
        <v>120.88624799999999</v>
      </c>
      <c r="F58" s="235">
        <v>31.250091099999999</v>
      </c>
      <c r="G58" s="235">
        <v>13.3333333</v>
      </c>
    </row>
    <row r="59" spans="1:7" ht="19">
      <c r="A59" s="302" t="s">
        <v>3</v>
      </c>
      <c r="B59" s="303" t="s">
        <v>282</v>
      </c>
      <c r="C59" s="234">
        <v>74</v>
      </c>
      <c r="D59" s="234">
        <v>54.6666667</v>
      </c>
      <c r="E59" s="235">
        <v>117.13624799999999</v>
      </c>
      <c r="F59" s="235">
        <v>31.750091099999999</v>
      </c>
      <c r="G59" s="235">
        <v>1.6666666999999999</v>
      </c>
    </row>
    <row r="60" spans="1:7" ht="19">
      <c r="A60" s="302" t="s">
        <v>199</v>
      </c>
      <c r="B60" s="303" t="s">
        <v>200</v>
      </c>
      <c r="C60" s="234">
        <v>74</v>
      </c>
      <c r="D60" s="234">
        <v>53.785024900000003</v>
      </c>
      <c r="E60" s="235">
        <v>121.38624799999999</v>
      </c>
      <c r="F60" s="235">
        <v>33.250091099999999</v>
      </c>
      <c r="G60" s="235">
        <v>0</v>
      </c>
    </row>
    <row r="61" spans="1:7" ht="19">
      <c r="A61" s="302" t="s">
        <v>24</v>
      </c>
      <c r="B61" s="303" t="s">
        <v>284</v>
      </c>
      <c r="C61" s="234">
        <v>73.8</v>
      </c>
      <c r="D61" s="234">
        <v>57.7992542</v>
      </c>
      <c r="E61" s="235">
        <v>119.63624799999999</v>
      </c>
      <c r="F61" s="235">
        <v>29.750091099999999</v>
      </c>
      <c r="G61" s="235">
        <v>4.1666667000000004</v>
      </c>
    </row>
    <row r="62" spans="1:7" ht="19">
      <c r="A62" s="302" t="s">
        <v>2</v>
      </c>
      <c r="B62" s="303">
        <v>3429</v>
      </c>
      <c r="C62" s="234">
        <v>72.400000000000006</v>
      </c>
      <c r="D62" s="234">
        <v>56.866666700000003</v>
      </c>
      <c r="E62" s="235">
        <v>121.13624799999999</v>
      </c>
      <c r="F62" s="235">
        <v>31.750091099999999</v>
      </c>
      <c r="G62" s="235">
        <v>10</v>
      </c>
    </row>
    <row r="63" spans="1:7" ht="19">
      <c r="A63" s="302" t="s">
        <v>76</v>
      </c>
      <c r="B63" s="303" t="s">
        <v>169</v>
      </c>
      <c r="C63" s="234">
        <v>72.3</v>
      </c>
      <c r="D63" s="234">
        <v>54.249254200000003</v>
      </c>
      <c r="E63" s="235">
        <v>121.63624799999999</v>
      </c>
      <c r="F63" s="235">
        <v>33.000091099999999</v>
      </c>
      <c r="G63" s="235">
        <v>4.1666667000000004</v>
      </c>
    </row>
    <row r="64" spans="1:7" ht="19">
      <c r="A64" s="302" t="s">
        <v>2</v>
      </c>
      <c r="B64" s="303">
        <v>3118</v>
      </c>
      <c r="C64" s="234">
        <v>72.3</v>
      </c>
      <c r="D64" s="234">
        <v>55.866666700000003</v>
      </c>
      <c r="E64" s="235">
        <v>115.88624799999999</v>
      </c>
      <c r="F64" s="235">
        <v>30.250091099999999</v>
      </c>
      <c r="G64" s="235">
        <v>7.5</v>
      </c>
    </row>
    <row r="65" spans="1:10" ht="19">
      <c r="A65" s="302" t="s">
        <v>121</v>
      </c>
      <c r="B65" s="303" t="s">
        <v>190</v>
      </c>
      <c r="C65" s="234">
        <v>72.3</v>
      </c>
      <c r="D65" s="234">
        <v>53.633333299999997</v>
      </c>
      <c r="E65" s="235">
        <v>118.63624799999999</v>
      </c>
      <c r="F65" s="235">
        <v>32.500091099999999</v>
      </c>
      <c r="G65" s="235">
        <v>0</v>
      </c>
    </row>
    <row r="66" spans="1:10" ht="19">
      <c r="A66" s="302" t="s">
        <v>0</v>
      </c>
      <c r="B66" s="303" t="s">
        <v>166</v>
      </c>
      <c r="C66" s="234">
        <v>71.3</v>
      </c>
      <c r="D66" s="234">
        <v>55.233333299999998</v>
      </c>
      <c r="E66" s="235">
        <v>118.63624799999999</v>
      </c>
      <c r="F66" s="235">
        <v>30.500091099999999</v>
      </c>
      <c r="G66" s="235">
        <v>0</v>
      </c>
    </row>
    <row r="67" spans="1:10" ht="19">
      <c r="A67" s="302" t="s">
        <v>76</v>
      </c>
      <c r="B67" s="303" t="s">
        <v>285</v>
      </c>
      <c r="C67" s="234">
        <v>71.2</v>
      </c>
      <c r="D67" s="234">
        <v>54</v>
      </c>
      <c r="E67" s="235">
        <v>121.38624799999999</v>
      </c>
      <c r="F67" s="235">
        <v>32.750091099999999</v>
      </c>
      <c r="G67" s="235">
        <v>5</v>
      </c>
    </row>
    <row r="68" spans="1:10" ht="20" thickBot="1">
      <c r="A68" s="304" t="s">
        <v>165</v>
      </c>
      <c r="B68" s="305">
        <v>9862</v>
      </c>
      <c r="C68" s="224">
        <v>69.3</v>
      </c>
      <c r="D68" s="224">
        <v>55.3</v>
      </c>
      <c r="E68" s="236">
        <v>121.63624799999999</v>
      </c>
      <c r="F68" s="236">
        <v>32.000091099999999</v>
      </c>
      <c r="G68" s="236">
        <v>9.1666667000000004</v>
      </c>
    </row>
    <row r="69" spans="1:10" ht="17" thickTop="1">
      <c r="A69"/>
      <c r="B69" s="198"/>
      <c r="C69" s="225"/>
      <c r="D69" s="225"/>
      <c r="E69" s="225"/>
      <c r="F69" s="225"/>
      <c r="G69" s="225"/>
    </row>
    <row r="70" spans="1:10" s="283" customFormat="1" ht="15" thickBot="1">
      <c r="A70" s="286" t="s">
        <v>23</v>
      </c>
      <c r="B70" s="257"/>
      <c r="C70" s="257">
        <v>78.3</v>
      </c>
      <c r="D70" s="296">
        <v>54.7</v>
      </c>
      <c r="E70" s="297">
        <v>116</v>
      </c>
      <c r="F70" s="297">
        <v>34</v>
      </c>
      <c r="G70" s="297">
        <v>3</v>
      </c>
    </row>
    <row r="71" spans="1:10" ht="17" thickTop="1">
      <c r="A71" s="174"/>
      <c r="B71" s="199"/>
      <c r="C71" s="139"/>
      <c r="D71" s="151"/>
      <c r="E71" s="76"/>
      <c r="F71" s="76"/>
      <c r="G71" s="76"/>
    </row>
    <row r="72" spans="1:10">
      <c r="A72" s="292" t="s">
        <v>25</v>
      </c>
      <c r="B72" s="199"/>
      <c r="C72" s="139"/>
      <c r="D72" s="151"/>
      <c r="E72" s="76"/>
      <c r="F72" s="76"/>
      <c r="G72" s="76"/>
    </row>
    <row r="73" spans="1:10">
      <c r="A73" s="292" t="s">
        <v>28</v>
      </c>
      <c r="B73" s="199"/>
      <c r="C73" s="139"/>
      <c r="D73" s="151"/>
      <c r="E73" s="76"/>
      <c r="F73" s="76"/>
      <c r="G73" s="76"/>
    </row>
    <row r="74" spans="1:10">
      <c r="A74" s="292" t="s">
        <v>122</v>
      </c>
      <c r="B74" s="199"/>
      <c r="C74" s="139"/>
      <c r="D74" s="151"/>
      <c r="E74" s="76"/>
      <c r="F74" s="76"/>
      <c r="G74" s="76"/>
      <c r="H74" s="136"/>
      <c r="I74" s="136"/>
      <c r="J74" s="136"/>
    </row>
    <row r="75" spans="1:10">
      <c r="A75" s="292" t="s">
        <v>173</v>
      </c>
      <c r="B75" s="199"/>
      <c r="C75" s="139"/>
      <c r="D75" s="151"/>
      <c r="E75" s="76"/>
      <c r="F75" s="76"/>
      <c r="G75" s="76"/>
      <c r="H75" s="136"/>
      <c r="I75" s="136"/>
      <c r="J75" s="136"/>
    </row>
    <row r="76" spans="1:10">
      <c r="A76" s="169"/>
      <c r="B76" s="298"/>
      <c r="C76" s="127"/>
      <c r="D76" s="83"/>
      <c r="E76" s="128"/>
      <c r="F76" s="128"/>
      <c r="G76" s="83"/>
      <c r="H76" s="142"/>
      <c r="I76" s="136"/>
      <c r="J76" s="136"/>
    </row>
    <row r="77" spans="1:10">
      <c r="A77" s="169"/>
      <c r="B77" s="200"/>
      <c r="C77" s="127"/>
      <c r="D77" s="83"/>
      <c r="E77" s="128"/>
      <c r="F77" s="128"/>
      <c r="G77" s="83"/>
      <c r="H77" s="142"/>
      <c r="I77" s="136"/>
      <c r="J77" s="136"/>
    </row>
    <row r="78" spans="1:10">
      <c r="A78" s="169"/>
      <c r="B78" s="200"/>
      <c r="C78" s="127"/>
      <c r="D78" s="83"/>
      <c r="E78" s="128"/>
      <c r="F78" s="128"/>
      <c r="G78" s="83"/>
      <c r="H78" s="142"/>
      <c r="I78" s="136"/>
      <c r="J78" s="136"/>
    </row>
    <row r="79" spans="1:10">
      <c r="A79" s="169"/>
      <c r="B79" s="200"/>
      <c r="C79" s="127"/>
      <c r="D79" s="83"/>
      <c r="E79" s="128"/>
      <c r="F79" s="128"/>
      <c r="G79" s="83"/>
      <c r="H79" s="142"/>
      <c r="I79" s="136"/>
      <c r="J79" s="136"/>
    </row>
    <row r="80" spans="1:10">
      <c r="A80" s="169"/>
      <c r="B80" s="200"/>
      <c r="C80" s="127"/>
      <c r="D80" s="83"/>
      <c r="E80" s="128"/>
      <c r="F80" s="128"/>
      <c r="G80" s="83"/>
      <c r="H80" s="142"/>
      <c r="I80" s="136"/>
      <c r="J80" s="136"/>
    </row>
    <row r="81" spans="1:14">
      <c r="A81" s="169"/>
      <c r="B81" s="200"/>
      <c r="C81" s="127"/>
      <c r="D81" s="83"/>
      <c r="E81" s="128"/>
      <c r="F81" s="128"/>
      <c r="G81" s="83"/>
      <c r="H81" s="142"/>
      <c r="I81" s="136"/>
      <c r="J81" s="136"/>
    </row>
    <row r="82" spans="1:14">
      <c r="A82" s="169"/>
      <c r="B82" s="200"/>
      <c r="C82" s="127"/>
      <c r="D82" s="83"/>
      <c r="E82" s="128"/>
      <c r="F82" s="128"/>
      <c r="G82" s="83"/>
      <c r="H82" s="142"/>
      <c r="I82" s="136"/>
      <c r="J82" s="136"/>
    </row>
    <row r="83" spans="1:14">
      <c r="A83" s="169"/>
      <c r="B83" s="200"/>
      <c r="C83" s="127"/>
      <c r="D83" s="83"/>
      <c r="E83" s="128"/>
      <c r="F83" s="128"/>
      <c r="G83" s="83"/>
      <c r="H83" s="136"/>
      <c r="I83" s="136"/>
      <c r="J83" s="136"/>
    </row>
    <row r="84" spans="1:14">
      <c r="A84" s="169"/>
      <c r="B84" s="200"/>
      <c r="C84" s="127"/>
      <c r="D84" s="83"/>
      <c r="E84" s="128"/>
      <c r="F84" s="128"/>
      <c r="G84" s="83"/>
      <c r="H84" s="136"/>
      <c r="I84" s="136"/>
      <c r="J84" s="136"/>
    </row>
    <row r="85" spans="1:14">
      <c r="A85" s="173"/>
      <c r="B85" s="181"/>
      <c r="C85" s="77"/>
      <c r="D85" s="96"/>
      <c r="E85" s="77"/>
      <c r="F85" s="97"/>
      <c r="G85" s="96"/>
      <c r="H85" s="136"/>
      <c r="I85" s="136"/>
      <c r="J85" s="136"/>
    </row>
    <row r="86" spans="1:14">
      <c r="A86" s="173"/>
      <c r="B86" s="181"/>
      <c r="C86" s="96"/>
      <c r="D86" s="96"/>
      <c r="E86" s="77"/>
      <c r="F86" s="97"/>
      <c r="G86" s="142"/>
      <c r="H86" s="136"/>
      <c r="I86" s="136"/>
      <c r="J86" s="136"/>
      <c r="L86" s="135"/>
      <c r="M86" s="135"/>
    </row>
    <row r="87" spans="1:14">
      <c r="A87" s="173"/>
      <c r="B87" s="201"/>
      <c r="C87" s="77"/>
      <c r="D87" s="96"/>
      <c r="E87" s="97"/>
      <c r="F87" s="77"/>
      <c r="G87" s="97"/>
      <c r="H87" s="142"/>
      <c r="I87" s="136"/>
      <c r="J87" s="136"/>
      <c r="L87" s="135"/>
      <c r="M87" s="135"/>
    </row>
    <row r="88" spans="1:14" s="72" customFormat="1">
      <c r="A88" s="81"/>
      <c r="B88" s="134"/>
      <c r="C88" s="74"/>
      <c r="D88" s="93"/>
      <c r="E88" s="93"/>
      <c r="F88" s="80"/>
      <c r="G88" s="80"/>
      <c r="H88" s="94"/>
      <c r="I88" s="73"/>
      <c r="J88" s="73"/>
      <c r="K88" s="73"/>
      <c r="L88" s="135"/>
      <c r="M88" s="135"/>
    </row>
    <row r="89" spans="1:14" s="72" customFormat="1">
      <c r="B89" s="94"/>
      <c r="C89" s="94"/>
      <c r="D89" s="94"/>
      <c r="E89" s="94"/>
      <c r="F89" s="94"/>
      <c r="G89" s="94"/>
      <c r="H89" s="73"/>
      <c r="I89" s="73"/>
      <c r="J89" s="73"/>
      <c r="K89" s="73"/>
      <c r="L89" s="73"/>
      <c r="M89" s="73"/>
    </row>
    <row r="90" spans="1:14" s="72" customFormat="1">
      <c r="B90" s="94"/>
      <c r="C90" s="94"/>
      <c r="D90" s="98"/>
      <c r="E90" s="74"/>
      <c r="F90" s="74"/>
      <c r="G90" s="98"/>
      <c r="H90" s="73"/>
      <c r="I90" s="73"/>
      <c r="J90" s="73"/>
      <c r="K90" s="73"/>
      <c r="L90" s="73"/>
      <c r="M90" s="73"/>
    </row>
    <row r="91" spans="1:14" s="72" customFormat="1">
      <c r="B91" s="94"/>
      <c r="C91" s="94"/>
      <c r="D91" s="98"/>
      <c r="E91" s="74"/>
      <c r="F91" s="74"/>
      <c r="G91" s="98"/>
      <c r="H91" s="73"/>
      <c r="I91" s="73"/>
      <c r="J91" s="73"/>
      <c r="K91" s="73"/>
      <c r="L91" s="73"/>
      <c r="M91" s="73"/>
    </row>
    <row r="92" spans="1:14">
      <c r="A92" s="73"/>
    </row>
    <row r="93" spans="1:14">
      <c r="A93" s="169"/>
      <c r="N93" s="135"/>
    </row>
    <row r="94" spans="1:14">
      <c r="G94" s="74"/>
      <c r="N94" s="135"/>
    </row>
    <row r="95" spans="1:14">
      <c r="A95" s="169"/>
      <c r="D95" s="94"/>
      <c r="E95" s="94"/>
      <c r="F95" s="94"/>
      <c r="G95" s="94"/>
      <c r="N95" s="135"/>
    </row>
    <row r="96" spans="1:14">
      <c r="D96" s="94"/>
      <c r="E96" s="94"/>
      <c r="F96" s="94"/>
      <c r="G96" s="94"/>
      <c r="N96" s="135"/>
    </row>
    <row r="97" spans="1:14">
      <c r="D97" s="94"/>
      <c r="E97" s="94"/>
      <c r="F97" s="94"/>
      <c r="G97" s="94"/>
      <c r="N97" s="135"/>
    </row>
    <row r="98" spans="1:14">
      <c r="N98" s="135"/>
    </row>
    <row r="99" spans="1:14">
      <c r="N99" s="135"/>
    </row>
    <row r="100" spans="1:14">
      <c r="N100" s="135"/>
    </row>
    <row r="101" spans="1:14">
      <c r="N101" s="135"/>
    </row>
    <row r="102" spans="1:14">
      <c r="N102" s="135"/>
    </row>
    <row r="103" spans="1:14">
      <c r="N103" s="135"/>
    </row>
    <row r="104" spans="1:14">
      <c r="A104" s="73"/>
      <c r="B104" s="73"/>
      <c r="C104" s="73"/>
      <c r="D104" s="73"/>
      <c r="E104" s="73"/>
      <c r="F104" s="73"/>
      <c r="G104" s="73"/>
      <c r="N104" s="135"/>
    </row>
    <row r="105" spans="1:14">
      <c r="A105" s="73"/>
      <c r="B105" s="73"/>
      <c r="C105" s="73"/>
      <c r="D105" s="73"/>
      <c r="E105" s="73"/>
      <c r="F105" s="73"/>
      <c r="G105" s="73"/>
      <c r="N105" s="135"/>
    </row>
    <row r="106" spans="1:14">
      <c r="A106" s="73"/>
      <c r="B106" s="73"/>
      <c r="C106" s="73"/>
      <c r="D106" s="73"/>
      <c r="E106" s="73"/>
      <c r="F106" s="73"/>
      <c r="G106" s="73"/>
      <c r="N106" s="135"/>
    </row>
    <row r="107" spans="1:14">
      <c r="A107" s="73"/>
      <c r="B107" s="73"/>
      <c r="C107" s="73"/>
      <c r="D107" s="73"/>
      <c r="E107" s="73"/>
      <c r="F107" s="73"/>
      <c r="G107" s="73"/>
      <c r="N107" s="135"/>
    </row>
    <row r="108" spans="1:14">
      <c r="A108" s="73"/>
      <c r="B108" s="73"/>
      <c r="C108" s="73"/>
      <c r="D108" s="73"/>
      <c r="E108" s="73"/>
      <c r="F108" s="73"/>
      <c r="G108" s="73"/>
      <c r="N108" s="135"/>
    </row>
    <row r="109" spans="1:14">
      <c r="A109" s="73"/>
      <c r="B109" s="73"/>
      <c r="C109" s="73"/>
      <c r="D109" s="73"/>
      <c r="E109" s="73"/>
      <c r="F109" s="73"/>
      <c r="G109" s="73"/>
      <c r="N109" s="135"/>
    </row>
    <row r="110" spans="1:14">
      <c r="A110" s="73"/>
      <c r="B110" s="73"/>
      <c r="C110" s="73"/>
      <c r="D110" s="73"/>
      <c r="E110" s="73"/>
      <c r="F110" s="73"/>
      <c r="G110" s="73"/>
      <c r="N110" s="135"/>
    </row>
    <row r="111" spans="1:14">
      <c r="A111" s="73"/>
      <c r="B111" s="73"/>
      <c r="C111" s="73"/>
      <c r="D111" s="73"/>
      <c r="E111" s="73"/>
      <c r="F111" s="73"/>
      <c r="G111" s="73"/>
      <c r="N111" s="135"/>
    </row>
    <row r="112" spans="1:14">
      <c r="A112" s="73"/>
      <c r="B112" s="73"/>
      <c r="C112" s="73"/>
      <c r="D112" s="73"/>
      <c r="E112" s="73"/>
      <c r="F112" s="73"/>
      <c r="G112" s="73"/>
      <c r="N112" s="135"/>
    </row>
    <row r="113" spans="1:14">
      <c r="A113" s="73"/>
      <c r="B113" s="73"/>
      <c r="C113" s="73"/>
      <c r="D113" s="73"/>
      <c r="E113" s="73"/>
      <c r="F113" s="73"/>
      <c r="G113" s="73"/>
      <c r="N113" s="135"/>
    </row>
    <row r="114" spans="1:14">
      <c r="A114" s="73"/>
      <c r="B114" s="73"/>
      <c r="C114" s="73"/>
      <c r="D114" s="73"/>
      <c r="E114" s="73"/>
      <c r="F114" s="73"/>
      <c r="G114" s="73"/>
      <c r="N114" s="135"/>
    </row>
    <row r="115" spans="1:14">
      <c r="A115" s="73"/>
      <c r="B115" s="73"/>
      <c r="C115" s="73"/>
      <c r="D115" s="73"/>
      <c r="E115" s="73"/>
      <c r="F115" s="73"/>
      <c r="G115" s="73"/>
      <c r="N115" s="135"/>
    </row>
  </sheetData>
  <phoneticPr fontId="0" type="noConversion"/>
  <pageMargins left="0.5" right="0.5" top="0.5" bottom="0.5" header="0.5" footer="0.5"/>
  <pageSetup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4"/>
  <sheetViews>
    <sheetView view="pageBreakPreview" topLeftCell="A5" zoomScale="125" zoomScaleNormal="100" zoomScaleSheetLayoutView="125" workbookViewId="0">
      <selection activeCell="B19" sqref="B19"/>
    </sheetView>
  </sheetViews>
  <sheetFormatPr baseColWidth="10" defaultColWidth="9.19921875" defaultRowHeight="13"/>
  <cols>
    <col min="1" max="1" width="14.796875" style="18" customWidth="1"/>
    <col min="2" max="2" width="28.3984375" style="18" bestFit="1" customWidth="1"/>
    <col min="3" max="3" width="7.796875" style="19" customWidth="1"/>
    <col min="4" max="4" width="10" style="19" customWidth="1"/>
    <col min="5" max="5" width="11.19921875" style="19" customWidth="1"/>
    <col min="6" max="6" width="11.19921875" style="34" customWidth="1"/>
    <col min="7" max="7" width="8.3984375" style="34" customWidth="1"/>
    <col min="8" max="8" width="10" style="34" customWidth="1"/>
    <col min="9" max="9" width="10.59765625" style="34" bestFit="1" customWidth="1"/>
    <col min="10" max="10" width="11.19921875" style="34" bestFit="1" customWidth="1"/>
    <col min="11" max="11" width="9.3984375" style="34" customWidth="1"/>
    <col min="12" max="14" width="9" style="29" customWidth="1"/>
    <col min="15" max="16384" width="9.19921875" style="18"/>
  </cols>
  <sheetData>
    <row r="1" spans="1:17" ht="14" thickBot="1">
      <c r="A1" s="67" t="s">
        <v>287</v>
      </c>
      <c r="B1" s="70"/>
      <c r="C1" s="112"/>
      <c r="D1" s="112"/>
      <c r="E1" s="112"/>
      <c r="F1" s="146"/>
      <c r="G1" s="146"/>
      <c r="H1" s="146"/>
      <c r="I1" s="146"/>
      <c r="J1" s="146"/>
      <c r="K1" s="146"/>
      <c r="L1" s="149"/>
      <c r="M1" s="149"/>
      <c r="N1" s="149"/>
      <c r="O1" s="70"/>
    </row>
    <row r="2" spans="1:17" s="6" customFormat="1" ht="14" thickTop="1">
      <c r="C2" s="177"/>
      <c r="D2" s="177"/>
      <c r="E2" s="177"/>
      <c r="F2" s="7"/>
      <c r="G2" s="7"/>
      <c r="H2" s="7"/>
      <c r="I2" s="7"/>
      <c r="J2" s="7"/>
      <c r="K2" s="7"/>
      <c r="L2" s="182"/>
      <c r="M2" s="182"/>
      <c r="N2" s="182"/>
    </row>
    <row r="3" spans="1:17" s="6" customFormat="1">
      <c r="C3" s="177"/>
      <c r="D3" s="177"/>
      <c r="E3" s="23"/>
      <c r="G3" s="7"/>
      <c r="H3" s="7"/>
      <c r="J3" s="7"/>
      <c r="M3" s="7"/>
      <c r="N3" s="7"/>
      <c r="O3" s="7"/>
      <c r="P3" s="7"/>
      <c r="Q3" s="7"/>
    </row>
    <row r="4" spans="1:17" s="66" customFormat="1" ht="16" thickBot="1">
      <c r="A4" s="113"/>
      <c r="B4" s="113"/>
      <c r="C4" s="202"/>
      <c r="D4" s="202"/>
      <c r="E4" s="202"/>
      <c r="G4" s="202"/>
      <c r="H4" s="202"/>
      <c r="J4" s="202" t="s">
        <v>181</v>
      </c>
      <c r="K4" s="202"/>
      <c r="L4" s="202"/>
      <c r="M4" s="202"/>
      <c r="N4" s="202"/>
      <c r="O4" s="202"/>
      <c r="P4" s="183"/>
      <c r="Q4" s="109"/>
    </row>
    <row r="5" spans="1:17" ht="17" thickTop="1" thickBot="1">
      <c r="A5" s="203" t="s">
        <v>19</v>
      </c>
      <c r="B5" s="203" t="s">
        <v>9</v>
      </c>
      <c r="C5" s="249" t="s">
        <v>209</v>
      </c>
      <c r="D5" s="249" t="s">
        <v>210</v>
      </c>
      <c r="E5" s="249" t="s">
        <v>211</v>
      </c>
      <c r="F5" s="204" t="s">
        <v>288</v>
      </c>
      <c r="G5" s="204" t="s">
        <v>22</v>
      </c>
      <c r="H5" s="204" t="s">
        <v>212</v>
      </c>
      <c r="I5" s="204" t="s">
        <v>147</v>
      </c>
      <c r="J5" s="204" t="s">
        <v>289</v>
      </c>
      <c r="K5" s="204" t="s">
        <v>71</v>
      </c>
      <c r="L5" s="204" t="s">
        <v>125</v>
      </c>
      <c r="M5" s="204" t="s">
        <v>111</v>
      </c>
      <c r="N5" s="204" t="s">
        <v>96</v>
      </c>
      <c r="O5" s="308" t="s">
        <v>146</v>
      </c>
      <c r="P5" s="309"/>
      <c r="Q5" s="109"/>
    </row>
    <row r="6" spans="1:17" ht="16" thickTop="1">
      <c r="A6" s="205"/>
      <c r="B6" s="205"/>
      <c r="C6" s="206" t="s">
        <v>290</v>
      </c>
      <c r="D6" s="206" t="s">
        <v>14</v>
      </c>
      <c r="E6" s="206" t="s">
        <v>291</v>
      </c>
      <c r="F6" s="207">
        <v>43421</v>
      </c>
      <c r="G6" s="207">
        <v>43431</v>
      </c>
      <c r="H6" s="207">
        <v>43420</v>
      </c>
      <c r="I6" s="207">
        <v>43414</v>
      </c>
      <c r="J6" s="207">
        <v>43421</v>
      </c>
      <c r="K6" s="207">
        <v>43418</v>
      </c>
      <c r="L6" s="207">
        <v>43392</v>
      </c>
      <c r="M6" s="207">
        <v>43399</v>
      </c>
      <c r="N6" s="207">
        <v>43417</v>
      </c>
      <c r="O6" s="207">
        <v>43393</v>
      </c>
      <c r="P6" s="187"/>
      <c r="Q6" s="109"/>
    </row>
    <row r="7" spans="1:17" ht="15">
      <c r="A7" s="184"/>
      <c r="B7" s="184"/>
      <c r="C7" s="183"/>
      <c r="D7" s="183"/>
      <c r="E7" s="183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187"/>
      <c r="Q7" s="109"/>
    </row>
    <row r="8" spans="1:17" ht="15">
      <c r="A8" s="109" t="s">
        <v>94</v>
      </c>
      <c r="B8" s="184" t="s">
        <v>292</v>
      </c>
      <c r="C8" s="211">
        <v>69.900000000000006</v>
      </c>
      <c r="D8" s="211">
        <v>14.21</v>
      </c>
      <c r="E8" s="212">
        <v>55.5</v>
      </c>
      <c r="F8" s="213">
        <v>75.879589600000003</v>
      </c>
      <c r="G8" s="213">
        <v>65.938999999999993</v>
      </c>
      <c r="H8" s="213">
        <v>37.871584890000001</v>
      </c>
      <c r="I8" s="213">
        <v>65.739999999999995</v>
      </c>
      <c r="J8" s="209">
        <v>81.5</v>
      </c>
      <c r="K8" s="213">
        <v>57.640849889999998</v>
      </c>
      <c r="L8" s="213">
        <v>58.948841790000003</v>
      </c>
      <c r="M8" s="209">
        <v>97.34</v>
      </c>
      <c r="N8" s="213">
        <v>92.89</v>
      </c>
      <c r="O8" s="213">
        <v>64.87</v>
      </c>
      <c r="P8" s="187"/>
      <c r="Q8" s="109"/>
    </row>
    <row r="9" spans="1:17" ht="15">
      <c r="A9" s="109" t="s">
        <v>95</v>
      </c>
      <c r="B9" s="184" t="s">
        <v>293</v>
      </c>
      <c r="C9" s="211">
        <v>68.599999999999994</v>
      </c>
      <c r="D9" s="211">
        <v>14.19</v>
      </c>
      <c r="E9" s="212">
        <v>54.7</v>
      </c>
      <c r="F9" s="213">
        <v>76.558297909999993</v>
      </c>
      <c r="G9" s="213">
        <v>74.128</v>
      </c>
      <c r="H9" s="213">
        <v>61.129479770000003</v>
      </c>
      <c r="I9" s="213">
        <v>70.709999999999994</v>
      </c>
      <c r="J9" s="213">
        <v>69.599999999999994</v>
      </c>
      <c r="K9" s="213">
        <v>50.307842630000003</v>
      </c>
      <c r="L9" s="213">
        <v>49.445751129999998</v>
      </c>
      <c r="M9" s="213">
        <v>83.8</v>
      </c>
      <c r="N9" s="213">
        <v>83.1</v>
      </c>
      <c r="O9" s="213">
        <v>67.62</v>
      </c>
      <c r="P9" s="187"/>
      <c r="Q9" s="109"/>
    </row>
    <row r="10" spans="1:17" ht="15">
      <c r="A10" s="109" t="s">
        <v>100</v>
      </c>
      <c r="B10" s="184" t="s">
        <v>219</v>
      </c>
      <c r="C10" s="211">
        <v>66</v>
      </c>
      <c r="D10" s="211">
        <v>14.23</v>
      </c>
      <c r="E10" s="212">
        <v>54.1</v>
      </c>
      <c r="F10" s="213">
        <v>74.547990089999999</v>
      </c>
      <c r="G10" s="213">
        <v>49.453000000000003</v>
      </c>
      <c r="H10" s="213">
        <v>60.060828069999999</v>
      </c>
      <c r="I10" s="213">
        <v>77.849999999999994</v>
      </c>
      <c r="J10" s="213">
        <v>70.3</v>
      </c>
      <c r="K10" s="213">
        <v>46.066864799999998</v>
      </c>
      <c r="L10" s="213">
        <v>44.080185479999997</v>
      </c>
      <c r="M10" s="213">
        <v>84.28</v>
      </c>
      <c r="N10" s="213">
        <v>93.48</v>
      </c>
      <c r="O10" s="213">
        <v>59.45</v>
      </c>
      <c r="P10" s="187"/>
      <c r="Q10" s="109"/>
    </row>
    <row r="11" spans="1:17" ht="15">
      <c r="A11" s="109" t="s">
        <v>100</v>
      </c>
      <c r="B11" s="184" t="s">
        <v>294</v>
      </c>
      <c r="C11" s="211">
        <v>65.900000000000006</v>
      </c>
      <c r="D11" s="211">
        <v>13.08</v>
      </c>
      <c r="E11" s="212">
        <v>54.2</v>
      </c>
      <c r="F11" s="213">
        <v>61.555941009999998</v>
      </c>
      <c r="G11" s="209">
        <v>82.971000000000004</v>
      </c>
      <c r="H11" s="213">
        <v>57.651563379999999</v>
      </c>
      <c r="I11" s="213">
        <v>55.87</v>
      </c>
      <c r="J11" s="213">
        <v>57.3</v>
      </c>
      <c r="K11" s="213">
        <v>63.521338319999998</v>
      </c>
      <c r="L11" s="213">
        <v>54.059598510000001</v>
      </c>
      <c r="M11" s="213">
        <v>84.18</v>
      </c>
      <c r="N11" s="213">
        <v>82.27</v>
      </c>
      <c r="O11" s="213">
        <v>59.19</v>
      </c>
      <c r="P11" s="187"/>
      <c r="Q11" s="109"/>
    </row>
    <row r="12" spans="1:17" ht="15">
      <c r="A12" s="109" t="s">
        <v>100</v>
      </c>
      <c r="B12" s="184" t="s">
        <v>174</v>
      </c>
      <c r="C12" s="211">
        <v>65.8</v>
      </c>
      <c r="D12" s="211">
        <v>13.62</v>
      </c>
      <c r="E12" s="212">
        <v>53.9</v>
      </c>
      <c r="F12" s="213">
        <v>65.444053760000003</v>
      </c>
      <c r="G12" s="213">
        <v>57.427</v>
      </c>
      <c r="H12" s="213">
        <v>59.971895269999997</v>
      </c>
      <c r="I12" s="213">
        <v>67.040000000000006</v>
      </c>
      <c r="J12" s="213">
        <v>61.62</v>
      </c>
      <c r="K12" s="213">
        <v>51.130651999999998</v>
      </c>
      <c r="L12" s="213">
        <v>55.163676590000001</v>
      </c>
      <c r="M12" s="213">
        <v>93.92</v>
      </c>
      <c r="N12" s="213">
        <v>85.25</v>
      </c>
      <c r="O12" s="213">
        <v>61.25</v>
      </c>
      <c r="P12" s="187"/>
      <c r="Q12" s="109"/>
    </row>
    <row r="13" spans="1:17" ht="15">
      <c r="A13" s="109" t="s">
        <v>100</v>
      </c>
      <c r="B13" s="184" t="s">
        <v>295</v>
      </c>
      <c r="C13" s="211">
        <v>65.8</v>
      </c>
      <c r="D13" s="211">
        <v>13.27</v>
      </c>
      <c r="E13" s="212">
        <v>54.4</v>
      </c>
      <c r="F13" s="213">
        <v>62.925889869999999</v>
      </c>
      <c r="G13" s="213">
        <v>74.662999999999997</v>
      </c>
      <c r="H13" s="213">
        <v>41.412937220000003</v>
      </c>
      <c r="I13" s="213">
        <v>53.9</v>
      </c>
      <c r="J13" s="213">
        <v>65</v>
      </c>
      <c r="K13" s="213">
        <v>55.14695734</v>
      </c>
      <c r="L13" s="213">
        <v>49.945481360000002</v>
      </c>
      <c r="M13" s="213">
        <v>93.21</v>
      </c>
      <c r="N13" s="213">
        <v>94.13</v>
      </c>
      <c r="O13" s="213">
        <v>67.42</v>
      </c>
      <c r="P13" s="187"/>
      <c r="Q13" s="109"/>
    </row>
    <row r="14" spans="1:17" ht="15">
      <c r="A14" s="109" t="s">
        <v>100</v>
      </c>
      <c r="B14" s="184" t="s">
        <v>296</v>
      </c>
      <c r="C14" s="211">
        <v>65.3</v>
      </c>
      <c r="D14" s="211">
        <v>12.94</v>
      </c>
      <c r="E14" s="212">
        <v>53.4</v>
      </c>
      <c r="F14" s="213">
        <v>67.249909930000001</v>
      </c>
      <c r="G14" s="213">
        <v>58.991</v>
      </c>
      <c r="H14" s="213">
        <v>57.783640269999999</v>
      </c>
      <c r="I14" s="209">
        <v>83.32</v>
      </c>
      <c r="J14" s="213">
        <v>60.7</v>
      </c>
      <c r="K14" s="213">
        <v>51.484343260000003</v>
      </c>
      <c r="L14" s="213">
        <v>45.995090980000001</v>
      </c>
      <c r="M14" s="213">
        <v>88.19</v>
      </c>
      <c r="N14" s="213">
        <v>80.239999999999995</v>
      </c>
      <c r="O14" s="213">
        <v>58.55</v>
      </c>
      <c r="P14" s="187"/>
      <c r="Q14" s="109"/>
    </row>
    <row r="15" spans="1:17" ht="15">
      <c r="A15" s="109" t="s">
        <v>100</v>
      </c>
      <c r="B15" s="184" t="s">
        <v>297</v>
      </c>
      <c r="C15" s="211">
        <v>64.7</v>
      </c>
      <c r="D15" s="211">
        <v>13.58</v>
      </c>
      <c r="E15" s="212">
        <v>54.2</v>
      </c>
      <c r="F15" s="213">
        <v>70.575429299999996</v>
      </c>
      <c r="G15" s="213">
        <v>57.387999999999998</v>
      </c>
      <c r="H15" s="213">
        <v>44.948759240000001</v>
      </c>
      <c r="I15" s="213">
        <v>56.4</v>
      </c>
      <c r="J15" s="213">
        <v>69.900000000000006</v>
      </c>
      <c r="K15" s="213">
        <v>57.72825701</v>
      </c>
      <c r="L15" s="213">
        <v>51.760328029999997</v>
      </c>
      <c r="M15" s="213">
        <v>87.09</v>
      </c>
      <c r="N15" s="213">
        <v>90.49</v>
      </c>
      <c r="O15" s="213">
        <v>60.47</v>
      </c>
      <c r="P15" s="187"/>
      <c r="Q15" s="109"/>
    </row>
    <row r="16" spans="1:17" ht="15">
      <c r="A16" s="109" t="s">
        <v>100</v>
      </c>
      <c r="B16" s="184" t="s">
        <v>298</v>
      </c>
      <c r="C16" s="211">
        <v>64.599999999999994</v>
      </c>
      <c r="D16" s="211">
        <v>13.18</v>
      </c>
      <c r="E16" s="212">
        <v>54.7</v>
      </c>
      <c r="F16" s="213">
        <v>66.937075539999995</v>
      </c>
      <c r="G16" s="213">
        <v>58.308</v>
      </c>
      <c r="H16" s="213">
        <v>51.080184969999998</v>
      </c>
      <c r="I16" s="213">
        <v>60.55</v>
      </c>
      <c r="J16" s="213">
        <v>64</v>
      </c>
      <c r="K16" s="213">
        <v>59.960046239999997</v>
      </c>
      <c r="L16" s="213">
        <v>52.896623550000001</v>
      </c>
      <c r="M16" s="213">
        <v>84.28</v>
      </c>
      <c r="N16" s="213">
        <v>84.01</v>
      </c>
      <c r="O16" s="213">
        <v>64.099999999999994</v>
      </c>
      <c r="P16" s="187"/>
      <c r="Q16" s="109"/>
    </row>
    <row r="17" spans="1:17" ht="15">
      <c r="A17" s="109" t="s">
        <v>100</v>
      </c>
      <c r="B17" s="184" t="s">
        <v>299</v>
      </c>
      <c r="C17" s="211">
        <v>64.5</v>
      </c>
      <c r="D17" s="211">
        <v>13.3</v>
      </c>
      <c r="E17" s="212">
        <v>54.5</v>
      </c>
      <c r="F17" s="213">
        <v>69.449334390000004</v>
      </c>
      <c r="G17" s="213">
        <v>55.033999999999999</v>
      </c>
      <c r="H17" s="213">
        <v>49.538823530000002</v>
      </c>
      <c r="I17" s="213">
        <v>62.86</v>
      </c>
      <c r="J17" s="213">
        <v>67.599999999999994</v>
      </c>
      <c r="K17" s="213">
        <v>55.90677823</v>
      </c>
      <c r="L17" s="213">
        <v>47.638779399999997</v>
      </c>
      <c r="M17" s="213">
        <v>86.79</v>
      </c>
      <c r="N17" s="213">
        <v>92.31</v>
      </c>
      <c r="O17" s="213">
        <v>57.5</v>
      </c>
      <c r="P17" s="187"/>
      <c r="Q17" s="109"/>
    </row>
    <row r="18" spans="1:17" ht="15">
      <c r="A18" s="109" t="s">
        <v>100</v>
      </c>
      <c r="B18" s="184" t="s">
        <v>363</v>
      </c>
      <c r="C18" s="211">
        <v>64.099999999999994</v>
      </c>
      <c r="D18" s="211">
        <v>13.6</v>
      </c>
      <c r="E18" s="212">
        <v>53.6</v>
      </c>
      <c r="F18" s="213">
        <v>70.578470690000003</v>
      </c>
      <c r="G18" s="213">
        <v>55.274999999999999</v>
      </c>
      <c r="H18" s="213">
        <v>48.094206210000003</v>
      </c>
      <c r="I18" s="213">
        <v>58.79</v>
      </c>
      <c r="J18" s="213">
        <v>63.5</v>
      </c>
      <c r="K18" s="209">
        <v>63.715852910000002</v>
      </c>
      <c r="L18" s="213">
        <v>42.759112760000001</v>
      </c>
      <c r="M18" s="213">
        <v>90.2</v>
      </c>
      <c r="N18" s="213">
        <v>80.239999999999995</v>
      </c>
      <c r="O18" s="213">
        <v>67.41</v>
      </c>
      <c r="P18" s="187"/>
      <c r="Q18" s="109"/>
    </row>
    <row r="19" spans="1:17" ht="15">
      <c r="A19" s="109" t="s">
        <v>100</v>
      </c>
      <c r="B19" s="184" t="s">
        <v>175</v>
      </c>
      <c r="C19" s="211">
        <v>63.9</v>
      </c>
      <c r="D19" s="211">
        <v>13.29</v>
      </c>
      <c r="E19" s="212">
        <v>53.8</v>
      </c>
      <c r="F19" s="213">
        <v>66.845955410000002</v>
      </c>
      <c r="G19" s="213">
        <v>45.241999999999997</v>
      </c>
      <c r="H19" s="213">
        <v>51.403610700000002</v>
      </c>
      <c r="I19" s="213">
        <v>51.27</v>
      </c>
      <c r="J19" s="213">
        <v>70.2</v>
      </c>
      <c r="K19" s="213">
        <v>49.00178837</v>
      </c>
      <c r="L19" s="213">
        <v>51.640264620000004</v>
      </c>
      <c r="M19" s="213">
        <v>86.19</v>
      </c>
      <c r="N19" s="209">
        <v>107.78</v>
      </c>
      <c r="O19" s="213">
        <v>59.8</v>
      </c>
      <c r="P19" s="187"/>
      <c r="Q19" s="109"/>
    </row>
    <row r="20" spans="1:17" ht="15">
      <c r="A20" s="109" t="s">
        <v>300</v>
      </c>
      <c r="B20" s="184" t="s">
        <v>301</v>
      </c>
      <c r="C20" s="211">
        <v>63.1</v>
      </c>
      <c r="D20" s="211">
        <v>13.45</v>
      </c>
      <c r="E20" s="212">
        <v>53.9</v>
      </c>
      <c r="F20" s="209">
        <v>81.773957409999994</v>
      </c>
      <c r="G20" s="213">
        <v>61.359000000000002</v>
      </c>
      <c r="H20" s="213">
        <v>45.988783439999999</v>
      </c>
      <c r="I20" s="213">
        <v>64.2</v>
      </c>
      <c r="J20" s="213">
        <v>61.9</v>
      </c>
      <c r="K20" s="213">
        <v>49.226646109999997</v>
      </c>
      <c r="L20" s="209">
        <v>63.195052529999998</v>
      </c>
      <c r="M20" s="213">
        <v>60.89</v>
      </c>
      <c r="N20" s="213">
        <v>84.09</v>
      </c>
      <c r="O20" s="213">
        <v>58.61</v>
      </c>
      <c r="P20" s="187"/>
      <c r="Q20" s="109"/>
    </row>
    <row r="21" spans="1:17" ht="15">
      <c r="A21" s="109" t="s">
        <v>302</v>
      </c>
      <c r="B21" s="184" t="s">
        <v>218</v>
      </c>
      <c r="C21" s="211">
        <v>62.9</v>
      </c>
      <c r="D21" s="211">
        <v>12.68</v>
      </c>
      <c r="E21" s="212">
        <v>53.5</v>
      </c>
      <c r="F21" s="213">
        <v>76.263325399999999</v>
      </c>
      <c r="G21" s="213">
        <v>63.213000000000001</v>
      </c>
      <c r="H21" s="213">
        <v>64.90635838</v>
      </c>
      <c r="I21" s="213">
        <v>57.31</v>
      </c>
      <c r="J21" s="213">
        <v>64.400000000000006</v>
      </c>
      <c r="K21" s="213">
        <v>41.696942739999997</v>
      </c>
      <c r="L21" s="213">
        <v>45.590067920000003</v>
      </c>
      <c r="M21" s="213">
        <v>85.35</v>
      </c>
      <c r="N21" s="213">
        <v>82.63</v>
      </c>
      <c r="O21" s="213">
        <v>47.64</v>
      </c>
      <c r="P21" s="187"/>
      <c r="Q21" s="109"/>
    </row>
    <row r="22" spans="1:17" ht="15">
      <c r="A22" s="109" t="s">
        <v>302</v>
      </c>
      <c r="B22" s="184" t="s">
        <v>303</v>
      </c>
      <c r="C22" s="211">
        <v>62.9</v>
      </c>
      <c r="D22" s="211">
        <v>13.033300000000001</v>
      </c>
      <c r="E22" s="212">
        <v>54.5</v>
      </c>
      <c r="F22" s="213">
        <v>64.861595379999997</v>
      </c>
      <c r="G22" s="213">
        <v>69.787000000000006</v>
      </c>
      <c r="H22" s="213">
        <v>50.79</v>
      </c>
      <c r="I22" s="213">
        <v>56.84</v>
      </c>
      <c r="J22" s="213">
        <v>66.5</v>
      </c>
      <c r="K22" s="213">
        <v>42.526980739999999</v>
      </c>
      <c r="L22" s="213">
        <v>49.750056659999998</v>
      </c>
      <c r="M22" s="213">
        <v>76.34</v>
      </c>
      <c r="N22" s="213">
        <v>88.89</v>
      </c>
      <c r="O22" s="213">
        <v>62.75</v>
      </c>
      <c r="P22" s="187"/>
      <c r="Q22" s="109"/>
    </row>
    <row r="23" spans="1:17" ht="15">
      <c r="A23" s="109" t="s">
        <v>302</v>
      </c>
      <c r="B23" s="184" t="s">
        <v>215</v>
      </c>
      <c r="C23" s="211">
        <v>62.8</v>
      </c>
      <c r="D23" s="211">
        <v>13.86</v>
      </c>
      <c r="E23" s="212">
        <v>53.9</v>
      </c>
      <c r="F23" s="213">
        <v>56.737109830000001</v>
      </c>
      <c r="G23" s="213">
        <v>49.021999999999998</v>
      </c>
      <c r="H23" s="213">
        <v>48.048662450000002</v>
      </c>
      <c r="I23" s="213">
        <v>58.7</v>
      </c>
      <c r="J23" s="213">
        <v>70.7</v>
      </c>
      <c r="K23" s="213">
        <v>34.442770090000003</v>
      </c>
      <c r="L23" s="213">
        <v>58.909853980000001</v>
      </c>
      <c r="M23" s="213">
        <v>92.14</v>
      </c>
      <c r="N23" s="213">
        <v>86.51</v>
      </c>
      <c r="O23" s="209">
        <v>72.88</v>
      </c>
      <c r="P23" s="187"/>
      <c r="Q23" s="109"/>
    </row>
    <row r="24" spans="1:17" ht="15">
      <c r="A24" s="109" t="s">
        <v>304</v>
      </c>
      <c r="B24" s="184" t="s">
        <v>213</v>
      </c>
      <c r="C24" s="211">
        <v>62</v>
      </c>
      <c r="D24" s="211">
        <v>12.94</v>
      </c>
      <c r="E24" s="212">
        <v>53.7</v>
      </c>
      <c r="F24" s="213">
        <v>60.77191011</v>
      </c>
      <c r="G24" s="213">
        <v>57.22</v>
      </c>
      <c r="H24" s="213">
        <v>59.923546180000002</v>
      </c>
      <c r="I24" s="213">
        <v>48.34</v>
      </c>
      <c r="J24" s="213">
        <v>70.400000000000006</v>
      </c>
      <c r="K24" s="213">
        <v>55.498737050000003</v>
      </c>
      <c r="L24" s="213">
        <v>42.490860599999998</v>
      </c>
      <c r="M24" s="213">
        <v>72.739999999999995</v>
      </c>
      <c r="N24" s="213">
        <v>86.9</v>
      </c>
      <c r="O24" s="213">
        <v>66.13</v>
      </c>
      <c r="P24" s="187"/>
      <c r="Q24" s="109"/>
    </row>
    <row r="25" spans="1:17" ht="15">
      <c r="A25" s="109" t="s">
        <v>304</v>
      </c>
      <c r="B25" s="184" t="s">
        <v>305</v>
      </c>
      <c r="C25" s="211">
        <v>61.9</v>
      </c>
      <c r="D25" s="211">
        <v>13.09</v>
      </c>
      <c r="E25" s="212">
        <v>54.1</v>
      </c>
      <c r="F25" s="213">
        <v>55.815625439999998</v>
      </c>
      <c r="G25" s="213">
        <v>46.226999999999997</v>
      </c>
      <c r="H25" s="213">
        <v>44.974458929999997</v>
      </c>
      <c r="I25" s="213">
        <v>60.36</v>
      </c>
      <c r="J25" s="213">
        <v>76.7</v>
      </c>
      <c r="K25" s="213">
        <v>57.973257449999998</v>
      </c>
      <c r="L25" s="213">
        <v>43.468321920000001</v>
      </c>
      <c r="M25" s="213">
        <v>84.48</v>
      </c>
      <c r="N25" s="213">
        <v>81.99</v>
      </c>
      <c r="O25" s="213">
        <v>66.52</v>
      </c>
      <c r="P25" s="187"/>
      <c r="Q25" s="109"/>
    </row>
    <row r="26" spans="1:17" ht="15">
      <c r="A26" s="109" t="s">
        <v>304</v>
      </c>
      <c r="B26" s="184" t="s">
        <v>306</v>
      </c>
      <c r="C26" s="211">
        <v>61.7</v>
      </c>
      <c r="D26" s="211">
        <v>13.777799999999999</v>
      </c>
      <c r="E26" s="212">
        <v>54.4</v>
      </c>
      <c r="F26" s="213">
        <v>64.206936420000005</v>
      </c>
      <c r="G26" s="213">
        <v>60.107999999999997</v>
      </c>
      <c r="H26" s="213">
        <v>53.897781960000003</v>
      </c>
      <c r="I26" s="213">
        <v>51.14</v>
      </c>
      <c r="J26" s="213">
        <v>67.2</v>
      </c>
      <c r="K26" s="213">
        <v>44.652283169999997</v>
      </c>
      <c r="L26" s="213">
        <v>52.372716760000003</v>
      </c>
      <c r="M26" s="213">
        <v>84.28</v>
      </c>
      <c r="N26" s="213">
        <v>79.290000000000006</v>
      </c>
      <c r="O26" s="213">
        <v>59.59</v>
      </c>
      <c r="P26" s="187"/>
      <c r="Q26" s="109"/>
    </row>
    <row r="27" spans="1:17" ht="15">
      <c r="A27" s="109" t="s">
        <v>304</v>
      </c>
      <c r="B27" s="184" t="s">
        <v>214</v>
      </c>
      <c r="C27" s="211">
        <v>61.1</v>
      </c>
      <c r="D27" s="211">
        <v>14.2</v>
      </c>
      <c r="E27" s="212">
        <v>56.4</v>
      </c>
      <c r="F27" s="213">
        <v>59.90260937</v>
      </c>
      <c r="G27" s="213">
        <v>44.332999999999998</v>
      </c>
      <c r="H27" s="213">
        <v>46.171609089999997</v>
      </c>
      <c r="I27" s="213">
        <v>57.7</v>
      </c>
      <c r="J27" s="213">
        <v>78.2</v>
      </c>
      <c r="K27" s="213">
        <v>38.18843931</v>
      </c>
      <c r="L27" s="213">
        <v>45.915708309999999</v>
      </c>
      <c r="M27" s="213">
        <v>86.99</v>
      </c>
      <c r="N27" s="213">
        <v>90.71</v>
      </c>
      <c r="O27" s="213">
        <v>62.58</v>
      </c>
      <c r="P27" s="187"/>
      <c r="Q27" s="109"/>
    </row>
    <row r="28" spans="1:17" ht="15">
      <c r="A28" s="109" t="s">
        <v>304</v>
      </c>
      <c r="B28" s="184" t="s">
        <v>307</v>
      </c>
      <c r="C28" s="211">
        <v>60.8</v>
      </c>
      <c r="D28" s="211">
        <v>14.0778</v>
      </c>
      <c r="E28" s="212">
        <v>54.5</v>
      </c>
      <c r="F28" s="213">
        <v>61.937168880000002</v>
      </c>
      <c r="G28" s="213">
        <v>58.999000000000002</v>
      </c>
      <c r="H28" s="213">
        <v>46.727893530000003</v>
      </c>
      <c r="I28" s="213">
        <v>57.79</v>
      </c>
      <c r="J28" s="213">
        <v>60.7</v>
      </c>
      <c r="K28" s="213">
        <v>48.58</v>
      </c>
      <c r="L28" s="213">
        <v>46.522462500000003</v>
      </c>
      <c r="M28" s="213">
        <v>81</v>
      </c>
      <c r="N28" s="213">
        <v>81.430000000000007</v>
      </c>
      <c r="O28" s="213">
        <v>64.56</v>
      </c>
      <c r="P28" s="187"/>
      <c r="Q28" s="109"/>
    </row>
    <row r="29" spans="1:17" ht="15">
      <c r="A29" s="109" t="s">
        <v>304</v>
      </c>
      <c r="B29" s="184" t="s">
        <v>308</v>
      </c>
      <c r="C29" s="211">
        <v>60.7</v>
      </c>
      <c r="D29" s="211">
        <v>13.011100000000001</v>
      </c>
      <c r="E29" s="212">
        <v>54.7</v>
      </c>
      <c r="F29" s="213">
        <v>57.119069609999997</v>
      </c>
      <c r="G29" s="213">
        <v>63.457000000000001</v>
      </c>
      <c r="H29" s="213">
        <v>50.054256379999998</v>
      </c>
      <c r="I29" s="213">
        <v>53.91</v>
      </c>
      <c r="J29" s="213">
        <v>63.7</v>
      </c>
      <c r="K29" s="213">
        <v>49.17</v>
      </c>
      <c r="L29" s="213">
        <v>44.28845544</v>
      </c>
      <c r="M29" s="213">
        <v>81.56</v>
      </c>
      <c r="N29" s="213">
        <v>80.680000000000007</v>
      </c>
      <c r="O29" s="213">
        <v>63.09</v>
      </c>
      <c r="P29" s="187"/>
      <c r="Q29" s="109"/>
    </row>
    <row r="30" spans="1:17" ht="15">
      <c r="A30" s="109" t="s">
        <v>304</v>
      </c>
      <c r="B30" s="184" t="s">
        <v>309</v>
      </c>
      <c r="C30" s="211">
        <v>60.7</v>
      </c>
      <c r="D30" s="211">
        <v>13.28</v>
      </c>
      <c r="E30" s="212">
        <v>53.5</v>
      </c>
      <c r="F30" s="213">
        <v>59.065357349999999</v>
      </c>
      <c r="G30" s="213">
        <v>73.620999999999995</v>
      </c>
      <c r="H30" s="213">
        <v>55.443016530000001</v>
      </c>
      <c r="I30" s="213">
        <v>47.68</v>
      </c>
      <c r="J30" s="213">
        <v>58.4</v>
      </c>
      <c r="K30" s="213">
        <v>51.187435260000001</v>
      </c>
      <c r="L30" s="213">
        <v>41.270400899999999</v>
      </c>
      <c r="M30" s="213">
        <v>75.739999999999995</v>
      </c>
      <c r="N30" s="213">
        <v>85.04</v>
      </c>
      <c r="O30" s="213">
        <v>59.34</v>
      </c>
      <c r="P30" s="187"/>
      <c r="Q30" s="109"/>
    </row>
    <row r="31" spans="1:17" ht="15">
      <c r="A31" s="109" t="s">
        <v>304</v>
      </c>
      <c r="B31" s="184" t="s">
        <v>216</v>
      </c>
      <c r="C31" s="211">
        <v>60.6</v>
      </c>
      <c r="D31" s="211">
        <v>13.15</v>
      </c>
      <c r="E31" s="212">
        <v>54.8</v>
      </c>
      <c r="F31" s="213">
        <v>62.146336949999998</v>
      </c>
      <c r="G31" s="213">
        <v>45.506</v>
      </c>
      <c r="H31" s="213">
        <v>48.786145990000001</v>
      </c>
      <c r="I31" s="213">
        <v>63.74</v>
      </c>
      <c r="J31" s="213">
        <v>65.400000000000006</v>
      </c>
      <c r="K31" s="213">
        <v>38.145865800000003</v>
      </c>
      <c r="L31" s="213">
        <v>40.996739089999998</v>
      </c>
      <c r="M31" s="213">
        <v>84.09</v>
      </c>
      <c r="N31" s="213">
        <v>90.28</v>
      </c>
      <c r="O31" s="213">
        <v>66.790000000000006</v>
      </c>
      <c r="P31" s="187"/>
      <c r="Q31" s="109"/>
    </row>
    <row r="32" spans="1:17" ht="15">
      <c r="A32" s="109" t="s">
        <v>304</v>
      </c>
      <c r="B32" s="184" t="s">
        <v>310</v>
      </c>
      <c r="C32" s="211">
        <v>60.2</v>
      </c>
      <c r="D32" s="211">
        <v>13.074999999999999</v>
      </c>
      <c r="E32" s="212">
        <v>54.6</v>
      </c>
      <c r="F32" s="213">
        <v>61.03</v>
      </c>
      <c r="G32" s="213">
        <v>57.814999999999998</v>
      </c>
      <c r="H32" s="213">
        <v>38.518306219999999</v>
      </c>
      <c r="I32" s="213">
        <v>57.3</v>
      </c>
      <c r="J32" s="213">
        <v>59.6</v>
      </c>
      <c r="K32" s="213">
        <v>52.223506739999998</v>
      </c>
      <c r="L32" s="213">
        <v>50.430730029999999</v>
      </c>
      <c r="M32" s="213">
        <v>86.89</v>
      </c>
      <c r="N32" s="213">
        <v>81.900000000000006</v>
      </c>
      <c r="O32" s="213">
        <v>56.36</v>
      </c>
      <c r="P32" s="187"/>
      <c r="Q32" s="109"/>
    </row>
    <row r="33" spans="1:17" ht="15">
      <c r="A33" s="109" t="s">
        <v>304</v>
      </c>
      <c r="B33" s="184" t="s">
        <v>311</v>
      </c>
      <c r="C33" s="211">
        <v>60.1</v>
      </c>
      <c r="D33" s="211">
        <v>13.32</v>
      </c>
      <c r="E33" s="212">
        <v>53.4</v>
      </c>
      <c r="F33" s="213">
        <v>55.30224776</v>
      </c>
      <c r="G33" s="213">
        <v>46.433999999999997</v>
      </c>
      <c r="H33" s="213">
        <v>58.965500740000003</v>
      </c>
      <c r="I33" s="213">
        <v>56.24</v>
      </c>
      <c r="J33" s="213">
        <v>68.900000000000006</v>
      </c>
      <c r="K33" s="213">
        <v>50.64495703</v>
      </c>
      <c r="L33" s="213">
        <v>41.77947151</v>
      </c>
      <c r="M33" s="213">
        <v>82.68</v>
      </c>
      <c r="N33" s="213">
        <v>77.88</v>
      </c>
      <c r="O33" s="213">
        <v>61.72</v>
      </c>
      <c r="P33" s="187"/>
      <c r="Q33" s="109"/>
    </row>
    <row r="34" spans="1:17" ht="15">
      <c r="A34" s="109" t="s">
        <v>304</v>
      </c>
      <c r="B34" s="184" t="s">
        <v>312</v>
      </c>
      <c r="C34" s="211">
        <v>59.9</v>
      </c>
      <c r="D34" s="211">
        <v>13.39</v>
      </c>
      <c r="E34" s="212">
        <v>54.2</v>
      </c>
      <c r="F34" s="213">
        <v>48.834470760000002</v>
      </c>
      <c r="G34" s="213">
        <v>66.775000000000006</v>
      </c>
      <c r="H34" s="213">
        <v>54.340207020000001</v>
      </c>
      <c r="I34" s="213">
        <v>47.68</v>
      </c>
      <c r="J34" s="213">
        <v>63.45</v>
      </c>
      <c r="K34" s="213">
        <v>41.49727541</v>
      </c>
      <c r="L34" s="213">
        <v>43.611957060000002</v>
      </c>
      <c r="M34" s="213">
        <v>86.99</v>
      </c>
      <c r="N34" s="213">
        <v>85.3</v>
      </c>
      <c r="O34" s="213">
        <v>60.71</v>
      </c>
      <c r="P34" s="187"/>
      <c r="Q34" s="109"/>
    </row>
    <row r="35" spans="1:17" s="6" customFormat="1" ht="16" thickBot="1">
      <c r="A35" s="113" t="s">
        <v>313</v>
      </c>
      <c r="B35" s="210" t="s">
        <v>217</v>
      </c>
      <c r="C35" s="214">
        <v>56.9</v>
      </c>
      <c r="D35" s="214">
        <v>13.9556</v>
      </c>
      <c r="E35" s="215">
        <v>53.4</v>
      </c>
      <c r="F35" s="216">
        <v>59.992390239999999</v>
      </c>
      <c r="G35" s="216">
        <v>46.728999999999999</v>
      </c>
      <c r="H35" s="216">
        <v>41.226858450000002</v>
      </c>
      <c r="I35" s="216">
        <v>52.37</v>
      </c>
      <c r="J35" s="216">
        <v>58.1</v>
      </c>
      <c r="K35" s="216">
        <v>43.7</v>
      </c>
      <c r="L35" s="216">
        <v>56.837050619999999</v>
      </c>
      <c r="M35" s="216">
        <v>81.760000000000005</v>
      </c>
      <c r="N35" s="216">
        <v>80.760000000000005</v>
      </c>
      <c r="O35" s="216">
        <v>47.03</v>
      </c>
      <c r="P35" s="187"/>
      <c r="Q35" s="109"/>
    </row>
    <row r="36" spans="1:17" s="6" customFormat="1" ht="16" thickTop="1" thickBot="1">
      <c r="A36" s="299"/>
      <c r="B36" s="300" t="s">
        <v>314</v>
      </c>
      <c r="C36" s="301">
        <f t="shared" ref="C36:L36" si="0">AVERAGE(C8:C35)</f>
        <v>63.121428571428574</v>
      </c>
      <c r="D36" s="301">
        <f t="shared" si="0"/>
        <v>13.456449999999995</v>
      </c>
      <c r="E36" s="301">
        <f t="shared" si="0"/>
        <v>54.232142857142868</v>
      </c>
      <c r="F36" s="301">
        <f t="shared" si="0"/>
        <v>64.796716014642854</v>
      </c>
      <c r="G36" s="301">
        <f t="shared" si="0"/>
        <v>58.765142857142884</v>
      </c>
      <c r="H36" s="301">
        <f t="shared" si="0"/>
        <v>51.06110352892857</v>
      </c>
      <c r="I36" s="301">
        <f t="shared" si="0"/>
        <v>59.128571428571433</v>
      </c>
      <c r="J36" s="301">
        <f t="shared" si="0"/>
        <v>66.266785714285732</v>
      </c>
      <c r="K36" s="301">
        <f t="shared" si="0"/>
        <v>50.034523853571429</v>
      </c>
      <c r="L36" s="301">
        <f t="shared" si="0"/>
        <v>48.991558572499983</v>
      </c>
      <c r="M36" s="301">
        <v>84.2</v>
      </c>
      <c r="N36" s="301">
        <f>AVERAGE(N8:N35)</f>
        <v>86.088214285714315</v>
      </c>
      <c r="O36" s="301">
        <f>AVERAGE(O8:O35)</f>
        <v>61.56892857142855</v>
      </c>
      <c r="P36" s="7"/>
    </row>
    <row r="37" spans="1:17" s="6" customFormat="1" ht="16" thickTop="1">
      <c r="A37" s="269"/>
      <c r="B37" s="184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187"/>
      <c r="Q37" s="269"/>
    </row>
    <row r="38" spans="1:17" ht="14">
      <c r="A38" s="57" t="s">
        <v>176</v>
      </c>
      <c r="B38" s="105"/>
      <c r="C38" s="58"/>
      <c r="D38" s="59"/>
      <c r="E38" s="59"/>
      <c r="F38" s="58"/>
      <c r="G38" s="58"/>
      <c r="H38" s="58"/>
      <c r="I38" s="58"/>
      <c r="J38" s="58"/>
      <c r="K38" s="58"/>
      <c r="L38" s="58"/>
      <c r="M38" s="58"/>
      <c r="N38" s="58"/>
      <c r="O38"/>
      <c r="P38" s="109"/>
      <c r="Q38" s="109"/>
    </row>
    <row r="39" spans="1:17" ht="14">
      <c r="A39" s="64" t="s">
        <v>148</v>
      </c>
      <c r="B39" s="61"/>
      <c r="C39" s="61"/>
      <c r="D39" s="62"/>
      <c r="E39" s="62"/>
      <c r="F39" s="63"/>
      <c r="G39" s="63"/>
      <c r="H39"/>
      <c r="I39"/>
      <c r="J39"/>
      <c r="K39"/>
      <c r="L39"/>
      <c r="M39"/>
      <c r="N39"/>
      <c r="O39"/>
      <c r="P39"/>
      <c r="Q39"/>
    </row>
    <row r="40" spans="1:17" ht="14">
      <c r="A40" s="64" t="s">
        <v>149</v>
      </c>
      <c r="B40" s="64"/>
      <c r="C40" s="60"/>
      <c r="D40" s="62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">
      <c r="A41" s="65" t="s">
        <v>315</v>
      </c>
      <c r="B41" s="65"/>
      <c r="C41" s="60"/>
      <c r="D41" s="62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">
      <c r="A42" s="64" t="s">
        <v>316</v>
      </c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/>
      <c r="O42"/>
      <c r="P42"/>
      <c r="Q42"/>
    </row>
    <row r="43" spans="1:1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>
      <c r="A44" s="1"/>
    </row>
  </sheetData>
  <phoneticPr fontId="0" type="noConversion"/>
  <pageMargins left="0.5" right="0.5" top="0.5" bottom="0.5" header="0" footer="0"/>
  <pageSetup scale="8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7"/>
  <sheetViews>
    <sheetView view="pageBreakPreview" zoomScale="125" zoomScaleNormal="100" zoomScaleSheetLayoutView="125" workbookViewId="0"/>
  </sheetViews>
  <sheetFormatPr baseColWidth="10" defaultColWidth="9.19921875" defaultRowHeight="13"/>
  <cols>
    <col min="1" max="1" width="17.59765625" style="18" customWidth="1"/>
    <col min="2" max="2" width="13.796875" style="18" customWidth="1"/>
    <col min="3" max="3" width="4.19921875" style="18" customWidth="1"/>
    <col min="4" max="4" width="7.19921875" style="18" customWidth="1"/>
    <col min="5" max="5" width="14.19921875" style="18" customWidth="1"/>
    <col min="6" max="6" width="5.3984375" style="18" customWidth="1"/>
    <col min="7" max="7" width="7" style="29" customWidth="1"/>
    <col min="8" max="8" width="13.19921875" style="18" customWidth="1"/>
    <col min="9" max="9" width="4.796875" style="18" customWidth="1"/>
    <col min="10" max="10" width="7" style="29" customWidth="1"/>
    <col min="11" max="11" width="13.3984375" style="30" customWidth="1"/>
    <col min="12" max="16384" width="9.19921875" style="18"/>
  </cols>
  <sheetData>
    <row r="1" spans="1:14">
      <c r="A1" s="6" t="s">
        <v>348</v>
      </c>
    </row>
    <row r="2" spans="1:14" ht="14" thickBot="1">
      <c r="A2" s="67" t="s">
        <v>317</v>
      </c>
      <c r="B2" s="70"/>
      <c r="C2" s="70"/>
      <c r="D2" s="70"/>
      <c r="E2" s="70"/>
      <c r="F2" s="70"/>
      <c r="G2" s="149"/>
      <c r="H2" s="70"/>
      <c r="I2" s="70"/>
      <c r="J2" s="149"/>
      <c r="K2" s="159"/>
      <c r="L2" s="70"/>
      <c r="M2" s="70"/>
    </row>
    <row r="3" spans="1:14" ht="14" thickTop="1">
      <c r="A3" s="104"/>
      <c r="B3" s="160"/>
      <c r="C3" s="160"/>
      <c r="D3" s="160"/>
      <c r="E3" s="160"/>
      <c r="F3" s="160"/>
      <c r="G3" s="161"/>
      <c r="H3" s="160"/>
      <c r="I3" s="160"/>
      <c r="J3" s="161"/>
      <c r="K3" s="162"/>
      <c r="L3" s="160"/>
      <c r="M3" s="160"/>
    </row>
    <row r="4" spans="1:14">
      <c r="A4" s="6"/>
      <c r="D4" s="317" t="s">
        <v>23</v>
      </c>
      <c r="E4" s="317"/>
      <c r="G4" s="314" t="s">
        <v>181</v>
      </c>
      <c r="H4" s="314"/>
      <c r="J4" s="314" t="s">
        <v>183</v>
      </c>
      <c r="K4" s="314"/>
    </row>
    <row r="5" spans="1:14">
      <c r="A5" s="6"/>
      <c r="D5" s="318" t="s">
        <v>180</v>
      </c>
      <c r="E5" s="318"/>
      <c r="G5" s="315" t="s">
        <v>182</v>
      </c>
      <c r="H5" s="315"/>
      <c r="I5" s="182"/>
      <c r="J5" s="316" t="s">
        <v>184</v>
      </c>
      <c r="K5" s="316"/>
    </row>
    <row r="6" spans="1:14">
      <c r="B6" s="6"/>
      <c r="C6" s="6"/>
      <c r="D6" s="5" t="s">
        <v>20</v>
      </c>
      <c r="E6" s="21"/>
      <c r="F6" s="6"/>
      <c r="G6" s="5" t="s">
        <v>20</v>
      </c>
      <c r="H6" s="21"/>
      <c r="J6" s="5" t="s">
        <v>20</v>
      </c>
      <c r="K6" s="31"/>
    </row>
    <row r="7" spans="1:14">
      <c r="A7" s="177" t="s">
        <v>8</v>
      </c>
      <c r="B7" s="177" t="s">
        <v>9</v>
      </c>
      <c r="C7" s="6"/>
      <c r="D7" s="8" t="s">
        <v>21</v>
      </c>
      <c r="E7" s="12" t="s">
        <v>29</v>
      </c>
      <c r="F7" s="6"/>
      <c r="G7" s="8" t="s">
        <v>21</v>
      </c>
      <c r="H7" s="23" t="s">
        <v>17</v>
      </c>
      <c r="J7" s="8" t="s">
        <v>21</v>
      </c>
      <c r="K7" s="12" t="s">
        <v>17</v>
      </c>
    </row>
    <row r="8" spans="1:14">
      <c r="A8" s="217"/>
      <c r="B8" s="217"/>
      <c r="C8" s="26"/>
      <c r="D8" s="152" t="s">
        <v>13</v>
      </c>
      <c r="E8" s="152" t="s">
        <v>15</v>
      </c>
      <c r="F8" s="26"/>
      <c r="G8" s="24" t="s">
        <v>13</v>
      </c>
      <c r="H8" s="20" t="s">
        <v>15</v>
      </c>
      <c r="J8" s="24" t="s">
        <v>13</v>
      </c>
      <c r="K8" s="25" t="s">
        <v>15</v>
      </c>
    </row>
    <row r="9" spans="1:14">
      <c r="A9" s="152"/>
      <c r="B9" s="2"/>
      <c r="C9" s="26"/>
      <c r="D9" s="28"/>
      <c r="E9" s="27"/>
      <c r="F9" s="26"/>
      <c r="G9" s="28"/>
      <c r="H9" s="27"/>
      <c r="I9" s="19"/>
      <c r="J9" s="13"/>
      <c r="K9" s="37"/>
      <c r="L9"/>
    </row>
    <row r="10" spans="1:14" ht="15">
      <c r="A10" s="183" t="s">
        <v>318</v>
      </c>
      <c r="B10" s="19">
        <v>3895</v>
      </c>
      <c r="C10" s="26"/>
      <c r="D10" s="253">
        <v>71</v>
      </c>
      <c r="E10" s="254">
        <v>54</v>
      </c>
      <c r="F10" s="255"/>
      <c r="G10" s="260">
        <v>65.900000000000006</v>
      </c>
      <c r="H10" s="261">
        <v>54.2</v>
      </c>
      <c r="I10" s="256"/>
      <c r="J10" s="250">
        <v>76.099999999999994</v>
      </c>
      <c r="K10" s="241">
        <v>53.7</v>
      </c>
      <c r="L10"/>
    </row>
    <row r="11" spans="1:14" ht="15">
      <c r="A11" s="183" t="s">
        <v>222</v>
      </c>
      <c r="B11" s="19" t="s">
        <v>319</v>
      </c>
      <c r="D11" s="256">
        <v>69</v>
      </c>
      <c r="E11" s="254">
        <v>54</v>
      </c>
      <c r="F11" s="256"/>
      <c r="G11" s="260">
        <v>65.8</v>
      </c>
      <c r="H11" s="261">
        <v>54.4</v>
      </c>
      <c r="I11" s="256"/>
      <c r="J11" s="237">
        <v>72</v>
      </c>
      <c r="K11" s="262">
        <v>53.6</v>
      </c>
      <c r="L11"/>
    </row>
    <row r="12" spans="1:14" ht="15">
      <c r="A12" s="183" t="s">
        <v>179</v>
      </c>
      <c r="B12" s="152">
        <v>9522</v>
      </c>
      <c r="D12" s="256">
        <v>72</v>
      </c>
      <c r="E12" s="254">
        <v>53.2</v>
      </c>
      <c r="F12" s="256"/>
      <c r="G12" s="260">
        <v>64.7</v>
      </c>
      <c r="H12" s="261">
        <v>54.2</v>
      </c>
      <c r="I12" s="256"/>
      <c r="J12" s="237">
        <v>78</v>
      </c>
      <c r="K12" s="262">
        <v>52.1</v>
      </c>
      <c r="L12"/>
    </row>
    <row r="13" spans="1:14" ht="15">
      <c r="A13" s="183" t="s">
        <v>320</v>
      </c>
      <c r="B13" s="19" t="s">
        <v>262</v>
      </c>
      <c r="D13" s="256">
        <v>76</v>
      </c>
      <c r="E13" s="254">
        <v>55</v>
      </c>
      <c r="F13" s="256"/>
      <c r="G13" s="260">
        <v>64.599999999999994</v>
      </c>
      <c r="H13" s="261">
        <v>54.7</v>
      </c>
      <c r="I13" s="256"/>
      <c r="J13" s="237">
        <v>86</v>
      </c>
      <c r="K13" s="262">
        <v>55.2</v>
      </c>
      <c r="L13"/>
    </row>
    <row r="14" spans="1:14" ht="15">
      <c r="A14" s="183" t="s">
        <v>3</v>
      </c>
      <c r="B14" s="19" t="s">
        <v>321</v>
      </c>
      <c r="D14" s="256">
        <v>72</v>
      </c>
      <c r="E14" s="254">
        <v>53.9</v>
      </c>
      <c r="F14" s="256"/>
      <c r="G14" s="260">
        <v>64.5</v>
      </c>
      <c r="H14" s="261">
        <v>54.5</v>
      </c>
      <c r="I14" s="256"/>
      <c r="J14" s="237">
        <v>79</v>
      </c>
      <c r="K14" s="262">
        <v>53.2</v>
      </c>
      <c r="L14"/>
    </row>
    <row r="15" spans="1:14" ht="15">
      <c r="A15" s="183" t="s">
        <v>301</v>
      </c>
      <c r="B15" s="19">
        <v>3404</v>
      </c>
      <c r="D15" s="256">
        <v>70</v>
      </c>
      <c r="E15" s="254">
        <v>53.3</v>
      </c>
      <c r="F15" s="256"/>
      <c r="G15" s="260">
        <v>63.1</v>
      </c>
      <c r="H15" s="261">
        <v>53.9</v>
      </c>
      <c r="I15" s="256"/>
      <c r="J15" s="237">
        <v>79</v>
      </c>
      <c r="K15" s="262">
        <v>52.7</v>
      </c>
      <c r="L15"/>
      <c r="N15" s="251"/>
    </row>
    <row r="16" spans="1:14" ht="15">
      <c r="A16" s="183" t="s">
        <v>322</v>
      </c>
      <c r="B16" s="19" t="s">
        <v>192</v>
      </c>
      <c r="D16" s="256">
        <v>72</v>
      </c>
      <c r="E16" s="254">
        <v>53.4</v>
      </c>
      <c r="F16" s="256"/>
      <c r="G16" s="260">
        <v>62.9</v>
      </c>
      <c r="H16" s="261">
        <v>53.5</v>
      </c>
      <c r="I16" s="256"/>
      <c r="J16" s="237">
        <v>81</v>
      </c>
      <c r="K16" s="262">
        <v>53.2</v>
      </c>
      <c r="L16"/>
    </row>
    <row r="17" spans="1:13" ht="15">
      <c r="A17" s="183" t="s">
        <v>221</v>
      </c>
      <c r="B17" s="19" t="s">
        <v>323</v>
      </c>
      <c r="D17" s="256">
        <v>72</v>
      </c>
      <c r="E17" s="254">
        <v>55</v>
      </c>
      <c r="F17" s="256"/>
      <c r="G17" s="260">
        <v>62.9</v>
      </c>
      <c r="H17" s="261">
        <v>54.5</v>
      </c>
      <c r="I17" s="256"/>
      <c r="J17" s="237">
        <v>81</v>
      </c>
      <c r="K17" s="262">
        <v>55.4</v>
      </c>
      <c r="L17"/>
    </row>
    <row r="18" spans="1:13" ht="15">
      <c r="A18" s="183" t="s">
        <v>220</v>
      </c>
      <c r="B18" s="19" t="s">
        <v>197</v>
      </c>
      <c r="D18" s="256">
        <v>73</v>
      </c>
      <c r="E18" s="254">
        <v>55.1</v>
      </c>
      <c r="F18" s="256"/>
      <c r="G18" s="260">
        <v>62.8</v>
      </c>
      <c r="H18" s="261">
        <v>53.9</v>
      </c>
      <c r="I18" s="256"/>
      <c r="J18" s="237">
        <v>82</v>
      </c>
      <c r="K18" s="262">
        <v>56.3</v>
      </c>
      <c r="L18"/>
    </row>
    <row r="19" spans="1:13" ht="15">
      <c r="A19" s="183" t="s">
        <v>318</v>
      </c>
      <c r="B19" s="19">
        <v>3536</v>
      </c>
      <c r="D19" s="256">
        <v>73</v>
      </c>
      <c r="E19" s="254">
        <v>54.5</v>
      </c>
      <c r="F19" s="256"/>
      <c r="G19" s="260">
        <v>62</v>
      </c>
      <c r="H19" s="261">
        <v>53.7</v>
      </c>
      <c r="I19" s="256"/>
      <c r="J19" s="237">
        <v>84</v>
      </c>
      <c r="K19" s="262">
        <v>55.2</v>
      </c>
      <c r="L19"/>
    </row>
    <row r="20" spans="1:13" ht="15">
      <c r="A20" s="183" t="s">
        <v>324</v>
      </c>
      <c r="B20" s="19" t="s">
        <v>325</v>
      </c>
      <c r="D20" s="256">
        <v>73</v>
      </c>
      <c r="E20" s="254">
        <v>54.7</v>
      </c>
      <c r="F20" s="256"/>
      <c r="G20" s="260">
        <v>61.9</v>
      </c>
      <c r="H20" s="261">
        <v>54.1</v>
      </c>
      <c r="I20" s="256"/>
      <c r="J20" s="237">
        <v>84</v>
      </c>
      <c r="K20" s="262">
        <v>55.3</v>
      </c>
      <c r="L20"/>
    </row>
    <row r="21" spans="1:13" ht="15">
      <c r="A21" s="183" t="s">
        <v>220</v>
      </c>
      <c r="B21" s="19" t="s">
        <v>265</v>
      </c>
      <c r="D21" s="256">
        <v>73</v>
      </c>
      <c r="E21" s="254">
        <v>55.4</v>
      </c>
      <c r="F21" s="256"/>
      <c r="G21" s="260">
        <v>61.7</v>
      </c>
      <c r="H21" s="261">
        <v>54.4</v>
      </c>
      <c r="I21" s="256"/>
      <c r="J21" s="237">
        <v>83</v>
      </c>
      <c r="K21" s="262">
        <v>56.4</v>
      </c>
      <c r="L21"/>
    </row>
    <row r="22" spans="1:13" ht="15">
      <c r="A22" s="183" t="s">
        <v>220</v>
      </c>
      <c r="B22" s="19" t="s">
        <v>168</v>
      </c>
      <c r="D22" s="256">
        <v>69</v>
      </c>
      <c r="E22" s="254">
        <v>56.8</v>
      </c>
      <c r="F22" s="256"/>
      <c r="G22" s="260">
        <v>61.1</v>
      </c>
      <c r="H22" s="261">
        <v>56.4</v>
      </c>
      <c r="I22" s="256"/>
      <c r="J22" s="237">
        <v>77</v>
      </c>
      <c r="K22" s="262">
        <v>57.1</v>
      </c>
      <c r="L22"/>
    </row>
    <row r="23" spans="1:13" ht="15">
      <c r="A23" s="183" t="s">
        <v>318</v>
      </c>
      <c r="B23" s="19">
        <v>3448</v>
      </c>
      <c r="D23" s="256">
        <v>68</v>
      </c>
      <c r="E23" s="254">
        <v>54.5</v>
      </c>
      <c r="F23" s="256"/>
      <c r="G23" s="260">
        <v>60.8</v>
      </c>
      <c r="H23" s="261">
        <v>54.5</v>
      </c>
      <c r="I23" s="256"/>
      <c r="J23" s="237">
        <v>74</v>
      </c>
      <c r="K23" s="262">
        <v>54.4</v>
      </c>
      <c r="L23"/>
    </row>
    <row r="24" spans="1:13" ht="15">
      <c r="A24" s="183" t="s">
        <v>73</v>
      </c>
      <c r="B24" s="19">
        <v>9701</v>
      </c>
      <c r="D24" s="256">
        <v>73</v>
      </c>
      <c r="E24" s="254">
        <v>54.6</v>
      </c>
      <c r="F24" s="256"/>
      <c r="G24" s="260">
        <v>60.7</v>
      </c>
      <c r="H24" s="261">
        <v>54.7</v>
      </c>
      <c r="I24" s="256"/>
      <c r="J24" s="237">
        <v>84</v>
      </c>
      <c r="K24" s="262">
        <v>54.4</v>
      </c>
      <c r="L24"/>
    </row>
    <row r="25" spans="1:13" ht="15">
      <c r="A25" s="183" t="s">
        <v>2</v>
      </c>
      <c r="B25" s="19">
        <v>3228</v>
      </c>
      <c r="D25" s="256">
        <v>69</v>
      </c>
      <c r="E25" s="254">
        <v>53.2</v>
      </c>
      <c r="F25" s="256"/>
      <c r="G25" s="260">
        <v>60.7</v>
      </c>
      <c r="H25" s="261">
        <v>53.5</v>
      </c>
      <c r="I25" s="256"/>
      <c r="J25" s="237">
        <v>77</v>
      </c>
      <c r="K25" s="262">
        <v>52.8</v>
      </c>
      <c r="L25"/>
    </row>
    <row r="26" spans="1:13" ht="15">
      <c r="A26" s="183" t="s">
        <v>216</v>
      </c>
      <c r="B26" s="19" t="s">
        <v>236</v>
      </c>
      <c r="D26" s="256">
        <v>73</v>
      </c>
      <c r="E26" s="254">
        <v>54.9</v>
      </c>
      <c r="F26" s="256"/>
      <c r="G26" s="260">
        <v>60.6</v>
      </c>
      <c r="H26" s="261">
        <v>54.8</v>
      </c>
      <c r="I26" s="256"/>
      <c r="J26" s="237">
        <v>84</v>
      </c>
      <c r="K26" s="262">
        <v>54.9</v>
      </c>
      <c r="L26"/>
    </row>
    <row r="27" spans="1:13" ht="15">
      <c r="A27" s="183" t="s">
        <v>73</v>
      </c>
      <c r="B27" s="19">
        <v>9862</v>
      </c>
      <c r="D27" s="256">
        <v>65</v>
      </c>
      <c r="E27" s="254">
        <v>55</v>
      </c>
      <c r="F27" s="256"/>
      <c r="G27" s="260">
        <v>60.2</v>
      </c>
      <c r="H27" s="261">
        <v>54.6</v>
      </c>
      <c r="I27" s="256"/>
      <c r="J27" s="237">
        <v>69</v>
      </c>
      <c r="K27" s="262">
        <v>55.3</v>
      </c>
      <c r="L27"/>
    </row>
    <row r="28" spans="1:13" ht="15">
      <c r="A28" s="183" t="s">
        <v>322</v>
      </c>
      <c r="B28" s="19" t="s">
        <v>326</v>
      </c>
      <c r="D28" s="256">
        <v>69</v>
      </c>
      <c r="E28" s="254">
        <v>54.2</v>
      </c>
      <c r="F28" s="256"/>
      <c r="G28" s="260">
        <v>60.1</v>
      </c>
      <c r="H28" s="261">
        <v>53.4</v>
      </c>
      <c r="I28" s="256"/>
      <c r="J28" s="237">
        <v>78</v>
      </c>
      <c r="K28" s="262">
        <v>55</v>
      </c>
      <c r="L28"/>
    </row>
    <row r="29" spans="1:13" ht="15">
      <c r="A29" s="183" t="s">
        <v>324</v>
      </c>
      <c r="B29" s="19" t="s">
        <v>327</v>
      </c>
      <c r="D29" s="256">
        <v>69</v>
      </c>
      <c r="E29" s="254">
        <v>55</v>
      </c>
      <c r="F29" s="256"/>
      <c r="G29" s="260">
        <v>59.9</v>
      </c>
      <c r="H29" s="261">
        <v>54.2</v>
      </c>
      <c r="I29" s="256"/>
      <c r="J29" s="237">
        <v>78</v>
      </c>
      <c r="K29" s="262">
        <v>55.9</v>
      </c>
    </row>
    <row r="30" spans="1:13" ht="16" thickBot="1">
      <c r="A30" s="202" t="s">
        <v>73</v>
      </c>
      <c r="B30" s="112">
        <v>9750</v>
      </c>
      <c r="C30" s="70"/>
      <c r="D30" s="257">
        <v>66</v>
      </c>
      <c r="E30" s="258">
        <v>53.3</v>
      </c>
      <c r="F30" s="257"/>
      <c r="G30" s="263">
        <v>56.9</v>
      </c>
      <c r="H30" s="264">
        <v>53.4</v>
      </c>
      <c r="I30" s="257"/>
      <c r="J30" s="239">
        <v>74</v>
      </c>
      <c r="K30" s="265">
        <v>53.2</v>
      </c>
    </row>
    <row r="31" spans="1:13" ht="16" thickTop="1" thickBot="1">
      <c r="A31" s="67" t="s">
        <v>23</v>
      </c>
      <c r="C31" s="26"/>
      <c r="D31" s="253">
        <v>71</v>
      </c>
      <c r="E31" s="254">
        <v>54.4</v>
      </c>
      <c r="F31" s="259"/>
      <c r="G31" s="240">
        <v>62</v>
      </c>
      <c r="H31" s="241">
        <v>54.3</v>
      </c>
      <c r="I31" s="256"/>
      <c r="J31" s="237">
        <v>79</v>
      </c>
      <c r="K31" s="266">
        <v>54.5</v>
      </c>
      <c r="L31" s="310"/>
      <c r="M31" s="310"/>
    </row>
    <row r="32" spans="1:13" ht="17" thickTop="1">
      <c r="B32" s="160"/>
      <c r="C32" s="218"/>
      <c r="D32" s="219"/>
      <c r="E32" s="219"/>
      <c r="F32" s="218"/>
      <c r="G32" s="220"/>
      <c r="H32" s="220"/>
      <c r="I32" s="221"/>
      <c r="J32" s="222"/>
      <c r="K32" s="223"/>
    </row>
    <row r="33" spans="1:12">
      <c r="G33" s="18"/>
      <c r="J33" s="18"/>
      <c r="K33" s="18"/>
      <c r="L33" s="109"/>
    </row>
    <row r="34" spans="1:12" ht="15">
      <c r="A34" s="106"/>
      <c r="B34" s="107"/>
      <c r="C34" s="26"/>
      <c r="D34" s="28"/>
      <c r="E34" s="27"/>
      <c r="F34" s="26"/>
      <c r="G34" s="108"/>
      <c r="I34" s="19"/>
      <c r="J34" s="28"/>
      <c r="K34" s="27"/>
      <c r="L34" s="109"/>
    </row>
    <row r="35" spans="1:12">
      <c r="A35" s="106"/>
      <c r="B35" s="107"/>
      <c r="C35" s="26"/>
      <c r="D35" s="28"/>
      <c r="E35" s="27"/>
      <c r="F35" s="26"/>
      <c r="G35" s="28"/>
      <c r="H35" s="27"/>
      <c r="I35" s="19"/>
      <c r="J35" s="34"/>
      <c r="K35" s="27"/>
      <c r="L35" s="109"/>
    </row>
    <row r="36" spans="1:12" ht="15">
      <c r="A36" s="106"/>
      <c r="B36" s="110"/>
      <c r="C36" s="110"/>
      <c r="D36" s="7"/>
      <c r="E36" s="23"/>
      <c r="F36" s="110"/>
      <c r="G36" s="7"/>
      <c r="H36" s="108"/>
      <c r="I36" s="7"/>
      <c r="J36" s="7"/>
      <c r="K36" s="23"/>
    </row>
    <row r="37" spans="1:12">
      <c r="A37" s="106"/>
    </row>
    <row r="45" spans="1:12" ht="14">
      <c r="H45" s="111"/>
    </row>
    <row r="46" spans="1:12" ht="14">
      <c r="H46" s="111"/>
    </row>
    <row r="47" spans="1:12" ht="14">
      <c r="H47" s="111"/>
    </row>
    <row r="48" spans="1:12" ht="14">
      <c r="H48" s="111"/>
    </row>
    <row r="49" spans="8:8" s="18" customFormat="1" ht="14">
      <c r="H49" s="111"/>
    </row>
    <row r="50" spans="8:8" s="18" customFormat="1" ht="14">
      <c r="H50" s="111"/>
    </row>
    <row r="51" spans="8:8" s="18" customFormat="1" ht="14">
      <c r="H51" s="111"/>
    </row>
    <row r="52" spans="8:8" s="18" customFormat="1" ht="14">
      <c r="H52" s="111"/>
    </row>
    <row r="53" spans="8:8" s="18" customFormat="1" ht="14">
      <c r="H53" s="111"/>
    </row>
    <row r="54" spans="8:8" s="18" customFormat="1" ht="14">
      <c r="H54" s="111"/>
    </row>
    <row r="55" spans="8:8" s="18" customFormat="1" ht="14">
      <c r="H55" s="111"/>
    </row>
    <row r="56" spans="8:8" s="18" customFormat="1" ht="14">
      <c r="H56" s="111"/>
    </row>
    <row r="57" spans="8:8" s="18" customFormat="1" ht="14">
      <c r="H57" s="111"/>
    </row>
    <row r="58" spans="8:8" s="18" customFormat="1" ht="14">
      <c r="H58" s="111"/>
    </row>
    <row r="59" spans="8:8" s="18" customFormat="1" ht="14">
      <c r="H59" s="111"/>
    </row>
    <row r="60" spans="8:8" s="18" customFormat="1" ht="14">
      <c r="H60" s="111"/>
    </row>
    <row r="61" spans="8:8" s="18" customFormat="1" ht="14">
      <c r="H61" s="111"/>
    </row>
    <row r="62" spans="8:8" s="18" customFormat="1" ht="14">
      <c r="H62" s="111"/>
    </row>
    <row r="63" spans="8:8" s="18" customFormat="1" ht="14">
      <c r="H63" s="111"/>
    </row>
    <row r="64" spans="8:8" s="18" customFormat="1" ht="14">
      <c r="H64" s="111"/>
    </row>
    <row r="65" spans="8:8" s="18" customFormat="1" ht="14">
      <c r="H65" s="111"/>
    </row>
    <row r="66" spans="8:8" s="18" customFormat="1" ht="14">
      <c r="H66" s="111"/>
    </row>
    <row r="67" spans="8:8" s="18" customFormat="1" ht="15">
      <c r="H67" s="108"/>
    </row>
  </sheetData>
  <sortState ref="A8:N30">
    <sortCondition descending="1" ref="D8:D30"/>
  </sortState>
  <mergeCells count="6">
    <mergeCell ref="G4:H4"/>
    <mergeCell ref="G5:H5"/>
    <mergeCell ref="J4:K4"/>
    <mergeCell ref="J5:K5"/>
    <mergeCell ref="D4:E4"/>
    <mergeCell ref="D5:E5"/>
  </mergeCells>
  <phoneticPr fontId="0" type="noConversion"/>
  <pageMargins left="0.5" right="0.5" top="0.5" bottom="0.5" header="0.5" footer="0.5"/>
  <pageSetup scale="9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7"/>
  <sheetViews>
    <sheetView view="pageBreakPreview" zoomScale="125" zoomScaleNormal="100" zoomScaleSheetLayoutView="125" workbookViewId="0">
      <selection activeCell="A2" sqref="A2"/>
    </sheetView>
  </sheetViews>
  <sheetFormatPr baseColWidth="10" defaultColWidth="9.19921875" defaultRowHeight="16"/>
  <cols>
    <col min="1" max="1" width="24.796875" style="73" customWidth="1"/>
    <col min="2" max="2" width="19.3984375" style="73" bestFit="1" customWidth="1"/>
    <col min="3" max="6" width="15.796875" style="74" customWidth="1"/>
    <col min="7" max="7" width="15.796875" style="73" customWidth="1"/>
    <col min="8" max="8" width="11.19921875" style="73" customWidth="1"/>
    <col min="9" max="9" width="9.19921875" style="74"/>
    <col min="10" max="16384" width="9.19921875" style="73"/>
  </cols>
  <sheetData>
    <row r="1" spans="1:9">
      <c r="A1" s="72" t="s">
        <v>350</v>
      </c>
    </row>
    <row r="2" spans="1:9" ht="17" thickBot="1">
      <c r="A2" s="88" t="s">
        <v>349</v>
      </c>
      <c r="B2" s="95"/>
      <c r="C2" s="137"/>
      <c r="D2" s="137"/>
      <c r="E2" s="137"/>
      <c r="F2" s="137"/>
      <c r="G2" s="95"/>
      <c r="H2" s="136"/>
      <c r="I2" s="77"/>
    </row>
    <row r="3" spans="1:9" ht="17" thickTop="1">
      <c r="A3" s="75"/>
      <c r="B3" s="75"/>
      <c r="C3" s="136"/>
      <c r="D3" s="77"/>
      <c r="E3" s="77"/>
      <c r="F3" s="77"/>
      <c r="G3" s="136"/>
      <c r="H3" s="136"/>
      <c r="I3" s="77"/>
    </row>
    <row r="4" spans="1:9">
      <c r="A4" s="75"/>
      <c r="B4" s="75"/>
      <c r="C4" s="76" t="s">
        <v>10</v>
      </c>
      <c r="D4" s="76"/>
      <c r="E4" s="76"/>
      <c r="G4" s="76"/>
      <c r="H4" s="76"/>
      <c r="I4" s="77"/>
    </row>
    <row r="5" spans="1:9" ht="17" thickBot="1">
      <c r="A5" s="144" t="s">
        <v>8</v>
      </c>
      <c r="B5" s="267" t="s">
        <v>9</v>
      </c>
      <c r="C5" s="89" t="s">
        <v>328</v>
      </c>
      <c r="D5" s="89" t="s">
        <v>5</v>
      </c>
      <c r="E5" s="89" t="s">
        <v>7</v>
      </c>
      <c r="F5" s="89" t="s">
        <v>4</v>
      </c>
      <c r="G5" s="89" t="s">
        <v>6</v>
      </c>
      <c r="H5" s="76"/>
      <c r="I5" s="76"/>
    </row>
    <row r="6" spans="1:9" ht="17" thickTop="1">
      <c r="A6" s="78"/>
      <c r="B6" s="78"/>
      <c r="C6" s="319" t="s">
        <v>342</v>
      </c>
      <c r="D6" s="319"/>
      <c r="E6" s="319"/>
      <c r="F6" s="319"/>
      <c r="G6" s="319"/>
      <c r="H6" s="77"/>
      <c r="I6" s="77"/>
    </row>
    <row r="7" spans="1:9">
      <c r="A7" s="140"/>
      <c r="B7" s="140"/>
      <c r="C7" s="77"/>
      <c r="D7" s="97"/>
      <c r="E7" s="97"/>
      <c r="F7" s="97"/>
      <c r="G7" s="97"/>
      <c r="H7" s="80"/>
    </row>
    <row r="8" spans="1:9" ht="19">
      <c r="A8" s="194" t="s">
        <v>167</v>
      </c>
      <c r="B8" s="195" t="s">
        <v>151</v>
      </c>
      <c r="C8" s="185">
        <v>84.419004200000003</v>
      </c>
      <c r="D8" s="185">
        <v>86.194999999999993</v>
      </c>
      <c r="E8" s="185">
        <v>85.321666699999994</v>
      </c>
      <c r="F8" s="185">
        <v>96.301833299999998</v>
      </c>
      <c r="G8" s="185">
        <v>69.857516700000005</v>
      </c>
    </row>
    <row r="9" spans="1:9" ht="19">
      <c r="A9" s="194" t="s">
        <v>3</v>
      </c>
      <c r="B9" s="195" t="s">
        <v>238</v>
      </c>
      <c r="C9" s="185">
        <v>83.984800000000007</v>
      </c>
      <c r="D9" s="185">
        <v>78.488500000000002</v>
      </c>
      <c r="E9" s="185">
        <v>87.390833299999997</v>
      </c>
      <c r="F9" s="185">
        <v>98.861666700000001</v>
      </c>
      <c r="G9" s="185">
        <v>71.1982</v>
      </c>
    </row>
    <row r="10" spans="1:9" ht="19">
      <c r="A10" s="194" t="s">
        <v>2</v>
      </c>
      <c r="B10" s="195">
        <v>3536</v>
      </c>
      <c r="C10" s="185">
        <v>83.8449083</v>
      </c>
      <c r="D10" s="185">
        <v>89.716833300000005</v>
      </c>
      <c r="E10" s="185">
        <v>80.184166700000006</v>
      </c>
      <c r="F10" s="185">
        <v>93.264166700000004</v>
      </c>
      <c r="G10" s="185">
        <v>72.214466700000003</v>
      </c>
    </row>
    <row r="11" spans="1:9" ht="19">
      <c r="A11" s="194" t="s">
        <v>0</v>
      </c>
      <c r="B11" s="195" t="s">
        <v>97</v>
      </c>
      <c r="C11" s="185">
        <v>83.730662499999994</v>
      </c>
      <c r="D11" s="185">
        <v>76.203333299999997</v>
      </c>
      <c r="E11" s="185">
        <v>82.052499999999995</v>
      </c>
      <c r="F11" s="185">
        <v>99.929500000000004</v>
      </c>
      <c r="G11" s="185">
        <v>76.737316699999994</v>
      </c>
    </row>
    <row r="12" spans="1:9" ht="19">
      <c r="A12" s="194" t="s">
        <v>188</v>
      </c>
      <c r="B12" s="195" t="s">
        <v>189</v>
      </c>
      <c r="C12" s="185">
        <v>82.392762000000005</v>
      </c>
      <c r="D12" s="185">
        <v>82.341666700000005</v>
      </c>
      <c r="E12" s="185">
        <v>78.358000000000004</v>
      </c>
      <c r="F12" s="185">
        <v>91.262962400000006</v>
      </c>
      <c r="G12" s="185">
        <v>77.925250000000005</v>
      </c>
    </row>
    <row r="13" spans="1:9" ht="19">
      <c r="A13" s="194" t="s">
        <v>3</v>
      </c>
      <c r="B13" s="195" t="s">
        <v>228</v>
      </c>
      <c r="C13" s="185">
        <v>82.260666700000002</v>
      </c>
      <c r="D13" s="185">
        <v>83.7781667</v>
      </c>
      <c r="E13" s="185">
        <v>80.218333299999998</v>
      </c>
      <c r="F13" s="185">
        <v>90.264499999999998</v>
      </c>
      <c r="G13" s="185">
        <v>74.781666700000002</v>
      </c>
    </row>
    <row r="14" spans="1:9" ht="19">
      <c r="A14" s="194" t="s">
        <v>2</v>
      </c>
      <c r="B14" s="195">
        <v>3438</v>
      </c>
      <c r="C14" s="185">
        <v>82.202849999999998</v>
      </c>
      <c r="D14" s="185">
        <v>88.961333300000007</v>
      </c>
      <c r="E14" s="185">
        <v>79.168499999999995</v>
      </c>
      <c r="F14" s="185">
        <v>86.238</v>
      </c>
      <c r="G14" s="185">
        <v>74.443566700000005</v>
      </c>
    </row>
    <row r="15" spans="1:9" ht="19">
      <c r="A15" s="194" t="s">
        <v>171</v>
      </c>
      <c r="B15" s="195">
        <v>1000</v>
      </c>
      <c r="C15" s="185">
        <v>82.130416699999998</v>
      </c>
      <c r="D15" s="185">
        <v>80.814333300000001</v>
      </c>
      <c r="E15" s="185">
        <v>81.612666700000005</v>
      </c>
      <c r="F15" s="185">
        <v>96.896666699999997</v>
      </c>
      <c r="G15" s="185">
        <v>69.197999999999993</v>
      </c>
    </row>
    <row r="16" spans="1:9" ht="19">
      <c r="A16" s="194" t="s">
        <v>165</v>
      </c>
      <c r="B16" s="195">
        <v>9701</v>
      </c>
      <c r="C16" s="185">
        <v>81.947420800000003</v>
      </c>
      <c r="D16" s="185">
        <v>80.052666700000003</v>
      </c>
      <c r="E16" s="185">
        <v>82.225833300000005</v>
      </c>
      <c r="F16" s="185">
        <v>96.933999999999997</v>
      </c>
      <c r="G16" s="185">
        <v>68.577183300000002</v>
      </c>
    </row>
    <row r="17" spans="1:9" ht="19">
      <c r="A17" s="194" t="s">
        <v>164</v>
      </c>
      <c r="B17" s="195" t="s">
        <v>192</v>
      </c>
      <c r="C17" s="185">
        <v>81.201108300000001</v>
      </c>
      <c r="D17" s="185">
        <v>81.183999999999997</v>
      </c>
      <c r="E17" s="185">
        <v>77.043499999999995</v>
      </c>
      <c r="F17" s="185">
        <v>93.739166699999998</v>
      </c>
      <c r="G17" s="185">
        <v>72.837766700000003</v>
      </c>
      <c r="I17" s="73"/>
    </row>
    <row r="18" spans="1:9" ht="19">
      <c r="A18" s="194" t="s">
        <v>0</v>
      </c>
      <c r="B18" s="195" t="s">
        <v>109</v>
      </c>
      <c r="C18" s="185">
        <v>80.691470800000005</v>
      </c>
      <c r="D18" s="185">
        <v>82.891666700000002</v>
      </c>
      <c r="E18" s="185">
        <v>80.961833299999995</v>
      </c>
      <c r="F18" s="185">
        <v>87.193833299999994</v>
      </c>
      <c r="G18" s="185">
        <v>71.718549999999993</v>
      </c>
      <c r="I18" s="73"/>
    </row>
    <row r="19" spans="1:9" ht="19">
      <c r="A19" s="194" t="s">
        <v>121</v>
      </c>
      <c r="B19" s="195" t="s">
        <v>150</v>
      </c>
      <c r="C19" s="185">
        <v>80.001800000000003</v>
      </c>
      <c r="D19" s="185">
        <v>74.706999999999994</v>
      </c>
      <c r="E19" s="185">
        <v>73.476166699999993</v>
      </c>
      <c r="F19" s="185">
        <v>94.288499999999999</v>
      </c>
      <c r="G19" s="185">
        <v>77.535533299999997</v>
      </c>
      <c r="I19" s="73"/>
    </row>
    <row r="20" spans="1:9" ht="19">
      <c r="A20" s="194" t="s">
        <v>2</v>
      </c>
      <c r="B20" s="195">
        <v>3404</v>
      </c>
      <c r="C20" s="185">
        <v>79.152379199999999</v>
      </c>
      <c r="D20" s="185">
        <v>75.327166700000006</v>
      </c>
      <c r="E20" s="185">
        <v>73.146833299999997</v>
      </c>
      <c r="F20" s="185">
        <v>90.234499999999997</v>
      </c>
      <c r="G20" s="185">
        <v>77.9010167</v>
      </c>
      <c r="I20" s="73"/>
    </row>
    <row r="21" spans="1:9" ht="19">
      <c r="A21" s="194" t="s">
        <v>167</v>
      </c>
      <c r="B21" s="195" t="s">
        <v>187</v>
      </c>
      <c r="C21" s="185">
        <v>79.044845800000004</v>
      </c>
      <c r="D21" s="185">
        <v>79.884166699999994</v>
      </c>
      <c r="E21" s="185">
        <v>78.274000000000001</v>
      </c>
      <c r="F21" s="185">
        <v>89.035666699999993</v>
      </c>
      <c r="G21" s="185">
        <v>68.985550000000003</v>
      </c>
      <c r="I21" s="73"/>
    </row>
    <row r="22" spans="1:9" ht="19">
      <c r="A22" s="194" t="s">
        <v>3</v>
      </c>
      <c r="B22" s="195" t="s">
        <v>237</v>
      </c>
      <c r="C22" s="185">
        <v>78.902388799999997</v>
      </c>
      <c r="D22" s="185">
        <v>93.736898600000004</v>
      </c>
      <c r="E22" s="185">
        <v>85.387833299999997</v>
      </c>
      <c r="F22" s="185">
        <v>75.653833300000002</v>
      </c>
      <c r="G22" s="185">
        <v>60.881633299999997</v>
      </c>
      <c r="I22" s="73"/>
    </row>
    <row r="23" spans="1:9" ht="19">
      <c r="A23" s="194" t="s">
        <v>76</v>
      </c>
      <c r="B23" s="195" t="s">
        <v>191</v>
      </c>
      <c r="C23" s="185">
        <v>78.858895799999999</v>
      </c>
      <c r="D23" s="185">
        <v>82.030833299999998</v>
      </c>
      <c r="E23" s="185">
        <v>80.824666699999995</v>
      </c>
      <c r="F23" s="185">
        <v>81.736166699999998</v>
      </c>
      <c r="G23" s="185">
        <v>70.843916699999994</v>
      </c>
      <c r="I23" s="73"/>
    </row>
    <row r="24" spans="1:9" ht="19">
      <c r="A24" s="194" t="s">
        <v>0</v>
      </c>
      <c r="B24" s="195" t="s">
        <v>195</v>
      </c>
      <c r="C24" s="185">
        <v>78.7582491</v>
      </c>
      <c r="D24" s="185">
        <v>78.674166700000001</v>
      </c>
      <c r="E24" s="185">
        <v>67.228333300000003</v>
      </c>
      <c r="F24" s="185">
        <v>92.0193333</v>
      </c>
      <c r="G24" s="185">
        <v>78.369402899999997</v>
      </c>
      <c r="I24" s="73"/>
    </row>
    <row r="25" spans="1:9" ht="19">
      <c r="A25" s="194" t="s">
        <v>264</v>
      </c>
      <c r="B25" s="195" t="s">
        <v>197</v>
      </c>
      <c r="C25" s="185">
        <v>78.749812500000004</v>
      </c>
      <c r="D25" s="185">
        <v>89.043499999999995</v>
      </c>
      <c r="E25" s="185">
        <v>84.882166699999999</v>
      </c>
      <c r="F25" s="185">
        <v>70.320666700000004</v>
      </c>
      <c r="G25" s="185">
        <v>70.7529167</v>
      </c>
      <c r="I25" s="73"/>
    </row>
    <row r="26" spans="1:9" ht="19">
      <c r="A26" s="194" t="s">
        <v>2</v>
      </c>
      <c r="B26" s="195">
        <v>3895</v>
      </c>
      <c r="C26" s="185">
        <v>78.223904200000007</v>
      </c>
      <c r="D26" s="185">
        <v>77.896666699999997</v>
      </c>
      <c r="E26" s="185">
        <v>69.936333300000001</v>
      </c>
      <c r="F26" s="185">
        <v>94.468500000000006</v>
      </c>
      <c r="G26" s="185">
        <v>70.594116700000001</v>
      </c>
      <c r="I26" s="73"/>
    </row>
    <row r="27" spans="1:9" ht="19">
      <c r="A27" s="194" t="s">
        <v>3</v>
      </c>
      <c r="B27" s="195" t="s">
        <v>275</v>
      </c>
      <c r="C27" s="185">
        <v>77.957070799999997</v>
      </c>
      <c r="D27" s="185">
        <v>71.998333299999999</v>
      </c>
      <c r="E27" s="185">
        <v>72.094499999999996</v>
      </c>
      <c r="F27" s="185">
        <v>92.938833299999999</v>
      </c>
      <c r="G27" s="185">
        <v>74.796616700000001</v>
      </c>
      <c r="I27" s="73"/>
    </row>
    <row r="28" spans="1:9" ht="19">
      <c r="A28" s="194" t="s">
        <v>3</v>
      </c>
      <c r="B28" s="195" t="s">
        <v>239</v>
      </c>
      <c r="C28" s="185">
        <v>77.762631900000002</v>
      </c>
      <c r="D28" s="185">
        <v>87.583434699999998</v>
      </c>
      <c r="E28" s="185">
        <v>78.027333299999995</v>
      </c>
      <c r="F28" s="185">
        <v>62.784628499999997</v>
      </c>
      <c r="G28" s="185">
        <v>71.728883100000004</v>
      </c>
      <c r="I28" s="73"/>
    </row>
    <row r="29" spans="1:9" ht="19">
      <c r="A29" s="194" t="s">
        <v>165</v>
      </c>
      <c r="B29" s="195">
        <v>9522</v>
      </c>
      <c r="C29" s="185">
        <v>77.539641700000004</v>
      </c>
      <c r="D29" s="185">
        <v>71.072666699999999</v>
      </c>
      <c r="E29" s="185">
        <v>70.712999999999994</v>
      </c>
      <c r="F29" s="185">
        <v>92.757999999999996</v>
      </c>
      <c r="G29" s="185">
        <v>75.614900000000006</v>
      </c>
      <c r="I29" s="73"/>
    </row>
    <row r="30" spans="1:9" ht="19">
      <c r="A30" s="194" t="s">
        <v>2</v>
      </c>
      <c r="B30" s="195">
        <v>3448</v>
      </c>
      <c r="C30" s="185">
        <v>77.222533299999995</v>
      </c>
      <c r="D30" s="185">
        <v>78.691833299999999</v>
      </c>
      <c r="E30" s="185">
        <v>67.540499999999994</v>
      </c>
      <c r="F30" s="185">
        <v>90.453000000000003</v>
      </c>
      <c r="G30" s="185">
        <v>72.204800000000006</v>
      </c>
      <c r="I30" s="73"/>
    </row>
    <row r="31" spans="1:9" ht="19">
      <c r="A31" s="194" t="s">
        <v>164</v>
      </c>
      <c r="B31" s="195" t="s">
        <v>196</v>
      </c>
      <c r="C31" s="185">
        <v>77.025012500000003</v>
      </c>
      <c r="D31" s="185">
        <v>87.484166700000003</v>
      </c>
      <c r="E31" s="185">
        <v>79.425166700000005</v>
      </c>
      <c r="F31" s="185">
        <v>78.436999999999998</v>
      </c>
      <c r="G31" s="185">
        <v>62.753716699999998</v>
      </c>
      <c r="I31" s="73"/>
    </row>
    <row r="32" spans="1:9" ht="19">
      <c r="A32" s="194" t="s">
        <v>264</v>
      </c>
      <c r="B32" s="195" t="s">
        <v>168</v>
      </c>
      <c r="C32" s="185">
        <v>76.985796300000004</v>
      </c>
      <c r="D32" s="185">
        <v>82.769666700000002</v>
      </c>
      <c r="E32" s="185">
        <v>86.070499999999996</v>
      </c>
      <c r="F32" s="185">
        <v>60.599290400000001</v>
      </c>
      <c r="G32" s="185">
        <v>70.590216699999999</v>
      </c>
      <c r="I32" s="73"/>
    </row>
    <row r="33" spans="1:10" ht="19">
      <c r="A33" s="194" t="s">
        <v>76</v>
      </c>
      <c r="B33" s="195" t="s">
        <v>169</v>
      </c>
      <c r="C33" s="185">
        <v>76.520188599999997</v>
      </c>
      <c r="D33" s="185">
        <v>74.608000000000004</v>
      </c>
      <c r="E33" s="185">
        <v>90.5862075</v>
      </c>
      <c r="F33" s="185">
        <v>77.992166699999999</v>
      </c>
      <c r="G33" s="185">
        <v>65.400666700000002</v>
      </c>
    </row>
    <row r="34" spans="1:10" ht="19">
      <c r="A34" s="194" t="s">
        <v>121</v>
      </c>
      <c r="B34" s="195" t="s">
        <v>190</v>
      </c>
      <c r="C34" s="185">
        <v>76.448420799999994</v>
      </c>
      <c r="D34" s="185">
        <v>69.200166699999997</v>
      </c>
      <c r="E34" s="185">
        <v>68.387666699999997</v>
      </c>
      <c r="F34" s="185">
        <v>90.488833299999996</v>
      </c>
      <c r="G34" s="185">
        <v>77.717016700000002</v>
      </c>
    </row>
    <row r="35" spans="1:10" ht="19">
      <c r="A35" s="194" t="s">
        <v>0</v>
      </c>
      <c r="B35" s="195" t="s">
        <v>166</v>
      </c>
      <c r="C35" s="185">
        <v>76.254887499999995</v>
      </c>
      <c r="D35" s="185">
        <v>64.501499999999993</v>
      </c>
      <c r="E35" s="185">
        <v>79.286666699999998</v>
      </c>
      <c r="F35" s="185">
        <v>83.492000000000004</v>
      </c>
      <c r="G35" s="185">
        <v>77.7393833</v>
      </c>
    </row>
    <row r="36" spans="1:10" ht="19">
      <c r="A36" s="194" t="s">
        <v>3</v>
      </c>
      <c r="B36" s="195" t="s">
        <v>269</v>
      </c>
      <c r="C36" s="185">
        <v>76.166723200000007</v>
      </c>
      <c r="D36" s="185">
        <v>90.598666699999995</v>
      </c>
      <c r="E36" s="185">
        <v>84.515666699999997</v>
      </c>
      <c r="F36" s="185">
        <v>64.299499999999995</v>
      </c>
      <c r="G36" s="185">
        <v>64.588047500000002</v>
      </c>
    </row>
    <row r="37" spans="1:10" ht="19">
      <c r="A37" s="194" t="s">
        <v>165</v>
      </c>
      <c r="B37" s="195">
        <v>9750</v>
      </c>
      <c r="C37" s="185">
        <v>75.7226</v>
      </c>
      <c r="D37" s="185">
        <v>89.609666700000005</v>
      </c>
      <c r="E37" s="185">
        <v>71.950166699999997</v>
      </c>
      <c r="F37" s="185">
        <v>71.856666700000005</v>
      </c>
      <c r="G37" s="185">
        <v>69.4739</v>
      </c>
    </row>
    <row r="38" spans="1:10" ht="19">
      <c r="A38" s="194" t="s">
        <v>199</v>
      </c>
      <c r="B38" s="195" t="s">
        <v>200</v>
      </c>
      <c r="C38" s="185">
        <v>75.4729016</v>
      </c>
      <c r="D38" s="185">
        <v>71.347666700000005</v>
      </c>
      <c r="E38" s="185">
        <v>67.500007499999995</v>
      </c>
      <c r="F38" s="185">
        <v>92.845833299999995</v>
      </c>
      <c r="G38" s="185">
        <v>69.031233299999997</v>
      </c>
    </row>
    <row r="39" spans="1:10" ht="19">
      <c r="A39" s="194" t="s">
        <v>0</v>
      </c>
      <c r="B39" s="195" t="s">
        <v>271</v>
      </c>
      <c r="C39" s="185">
        <v>74.200739200000001</v>
      </c>
      <c r="D39" s="185">
        <v>77.066166699999997</v>
      </c>
      <c r="E39" s="185">
        <v>79.218333299999998</v>
      </c>
      <c r="F39" s="185">
        <v>83.899207799999999</v>
      </c>
      <c r="G39" s="185">
        <v>56.215343099999998</v>
      </c>
    </row>
    <row r="40" spans="1:10" ht="20" thickBot="1">
      <c r="A40" s="196" t="s">
        <v>3</v>
      </c>
      <c r="B40" s="197" t="s">
        <v>201</v>
      </c>
      <c r="C40" s="224">
        <v>71.547129200000001</v>
      </c>
      <c r="D40" s="224">
        <v>80.427000000000007</v>
      </c>
      <c r="E40" s="224">
        <v>80.285166700000005</v>
      </c>
      <c r="F40" s="224">
        <v>55.774000000000001</v>
      </c>
      <c r="G40" s="224">
        <v>69.702349999999996</v>
      </c>
    </row>
    <row r="41" spans="1:10" ht="17" thickTop="1">
      <c r="C41" s="86"/>
      <c r="D41" s="86"/>
      <c r="E41" s="86"/>
      <c r="F41" s="86"/>
      <c r="G41" s="179"/>
      <c r="H41" s="136"/>
      <c r="I41" s="77"/>
      <c r="J41" s="136"/>
    </row>
    <row r="42" spans="1:10">
      <c r="A42" s="82" t="s">
        <v>11</v>
      </c>
      <c r="C42" s="85">
        <v>79</v>
      </c>
      <c r="D42" s="85">
        <v>80.5</v>
      </c>
      <c r="E42" s="85">
        <v>78.3</v>
      </c>
      <c r="F42" s="85">
        <v>86</v>
      </c>
      <c r="G42" s="87">
        <v>71.400000000000006</v>
      </c>
      <c r="H42" s="136"/>
      <c r="I42" s="76"/>
      <c r="J42" s="136"/>
    </row>
    <row r="43" spans="1:10" ht="18">
      <c r="A43" s="82" t="s">
        <v>204</v>
      </c>
      <c r="C43" s="85">
        <v>6.8</v>
      </c>
      <c r="D43" s="85">
        <v>10.7</v>
      </c>
      <c r="E43" s="85">
        <v>12</v>
      </c>
      <c r="F43" s="85">
        <v>14.1</v>
      </c>
      <c r="G43" s="87">
        <v>11.8</v>
      </c>
      <c r="H43" s="136"/>
      <c r="I43" s="76"/>
      <c r="J43" s="136"/>
    </row>
    <row r="44" spans="1:10" ht="17" thickBot="1">
      <c r="A44" s="166" t="s">
        <v>12</v>
      </c>
      <c r="B44" s="95"/>
      <c r="C44" s="90">
        <v>15</v>
      </c>
      <c r="D44" s="90">
        <v>11.5</v>
      </c>
      <c r="E44" s="90">
        <v>13.3</v>
      </c>
      <c r="F44" s="90">
        <v>14.3</v>
      </c>
      <c r="G44" s="90">
        <v>10.8</v>
      </c>
    </row>
    <row r="45" spans="1:10" ht="17" thickTop="1">
      <c r="A45" s="82"/>
      <c r="B45" s="136"/>
      <c r="C45" s="87"/>
      <c r="D45" s="87"/>
      <c r="E45" s="87"/>
      <c r="F45" s="87"/>
      <c r="G45" s="87"/>
    </row>
    <row r="46" spans="1:10">
      <c r="A46" s="291" t="s">
        <v>25</v>
      </c>
    </row>
    <row r="47" spans="1:10">
      <c r="A47" s="291" t="s">
        <v>28</v>
      </c>
    </row>
  </sheetData>
  <mergeCells count="1">
    <mergeCell ref="C6:G6"/>
  </mergeCells>
  <phoneticPr fontId="0" type="noConversion"/>
  <pageMargins left="0.5" right="0.5" top="0.5" bottom="0.5" header="0.5" footer="0.5"/>
  <pageSetup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1"/>
  <sheetViews>
    <sheetView view="pageBreakPreview" zoomScale="125" zoomScaleNormal="100" zoomScaleSheetLayoutView="125" workbookViewId="0">
      <selection activeCell="A2" sqref="A2"/>
    </sheetView>
  </sheetViews>
  <sheetFormatPr baseColWidth="10" defaultColWidth="9.19921875" defaultRowHeight="16"/>
  <cols>
    <col min="1" max="1" width="23.796875" style="73" customWidth="1"/>
    <col min="2" max="2" width="22.19921875" style="73" customWidth="1"/>
    <col min="3" max="3" width="15.796875" style="94" customWidth="1"/>
    <col min="4" max="4" width="15.796875" style="98" customWidth="1"/>
    <col min="5" max="6" width="15.796875" style="74" customWidth="1"/>
    <col min="7" max="7" width="15.796875" style="73" customWidth="1"/>
    <col min="8" max="16384" width="9.19921875" style="73"/>
  </cols>
  <sheetData>
    <row r="1" spans="1:10">
      <c r="A1" s="72" t="s">
        <v>352</v>
      </c>
      <c r="B1" s="72"/>
      <c r="C1" s="84"/>
      <c r="D1" s="85"/>
      <c r="E1" s="86"/>
      <c r="F1" s="86"/>
      <c r="G1" s="72"/>
      <c r="H1" s="72"/>
      <c r="I1" s="72"/>
      <c r="J1" s="72"/>
    </row>
    <row r="2" spans="1:10" ht="17" thickBot="1">
      <c r="A2" s="88" t="s">
        <v>351</v>
      </c>
      <c r="B2" s="95"/>
      <c r="C2" s="95"/>
      <c r="D2" s="138"/>
      <c r="E2" s="137"/>
      <c r="F2" s="137"/>
      <c r="G2" s="95"/>
      <c r="H2" s="136"/>
      <c r="I2" s="136"/>
      <c r="J2" s="136"/>
    </row>
    <row r="3" spans="1:10" ht="17" thickTop="1">
      <c r="A3" s="75"/>
      <c r="B3" s="75"/>
      <c r="C3" s="75"/>
      <c r="D3" s="87" t="s">
        <v>27</v>
      </c>
      <c r="E3" s="76" t="s">
        <v>34</v>
      </c>
      <c r="F3" s="72"/>
      <c r="G3" s="87" t="s">
        <v>202</v>
      </c>
      <c r="H3" s="76"/>
      <c r="I3" s="72"/>
    </row>
    <row r="4" spans="1:10">
      <c r="A4" s="75"/>
      <c r="B4" s="75"/>
      <c r="C4" s="76" t="s">
        <v>10</v>
      </c>
      <c r="D4" s="87" t="s">
        <v>118</v>
      </c>
      <c r="E4" s="76" t="s">
        <v>205</v>
      </c>
      <c r="F4" s="76" t="s">
        <v>18</v>
      </c>
      <c r="G4" s="87" t="s">
        <v>203</v>
      </c>
      <c r="I4" s="72"/>
    </row>
    <row r="5" spans="1:10" ht="17" thickBot="1">
      <c r="A5" s="88" t="s">
        <v>8</v>
      </c>
      <c r="B5" s="132" t="s">
        <v>9</v>
      </c>
      <c r="C5" s="89" t="s">
        <v>328</v>
      </c>
      <c r="D5" s="90" t="s">
        <v>123</v>
      </c>
      <c r="E5" s="88" t="s">
        <v>123</v>
      </c>
      <c r="F5" s="89" t="s">
        <v>123</v>
      </c>
      <c r="G5" s="90" t="s">
        <v>123</v>
      </c>
      <c r="I5" s="75"/>
    </row>
    <row r="6" spans="1:10" ht="17" thickTop="1">
      <c r="A6" s="91"/>
      <c r="B6" s="91"/>
      <c r="C6" s="77" t="s">
        <v>13</v>
      </c>
      <c r="D6" s="92" t="s">
        <v>15</v>
      </c>
      <c r="E6" s="77" t="s">
        <v>206</v>
      </c>
      <c r="F6" s="77" t="s">
        <v>16</v>
      </c>
      <c r="G6" s="92" t="s">
        <v>14</v>
      </c>
    </row>
    <row r="7" spans="1:10">
      <c r="A7" s="140"/>
      <c r="B7" s="140"/>
      <c r="C7" s="77"/>
      <c r="D7" s="96"/>
      <c r="E7" s="77"/>
      <c r="F7" s="77"/>
      <c r="G7" s="97"/>
      <c r="H7" s="80"/>
      <c r="J7" s="94"/>
    </row>
    <row r="8" spans="1:10" ht="19">
      <c r="A8" s="194" t="s">
        <v>167</v>
      </c>
      <c r="B8" s="195" t="s">
        <v>151</v>
      </c>
      <c r="C8" s="185">
        <v>84.419004200000003</v>
      </c>
      <c r="D8" s="185">
        <v>55.6</v>
      </c>
      <c r="E8" s="187">
        <v>112.68768900000001</v>
      </c>
      <c r="F8" s="187">
        <v>35.958207100000003</v>
      </c>
      <c r="G8" s="187">
        <v>2.4146936000000001</v>
      </c>
      <c r="H8" s="100"/>
      <c r="J8" s="100"/>
    </row>
    <row r="9" spans="1:10" ht="19">
      <c r="A9" s="194" t="s">
        <v>3</v>
      </c>
      <c r="B9" s="195" t="s">
        <v>238</v>
      </c>
      <c r="C9" s="185">
        <v>83.984800000000007</v>
      </c>
      <c r="D9" s="185">
        <v>55.3333333</v>
      </c>
      <c r="E9" s="187">
        <v>113.354356</v>
      </c>
      <c r="F9" s="187">
        <v>35.958207100000003</v>
      </c>
      <c r="G9" s="187">
        <v>2.7480269000000002</v>
      </c>
      <c r="H9" s="100"/>
      <c r="J9" s="100"/>
    </row>
    <row r="10" spans="1:10" ht="19">
      <c r="A10" s="194" t="s">
        <v>2</v>
      </c>
      <c r="B10" s="195">
        <v>3536</v>
      </c>
      <c r="C10" s="185">
        <v>83.8449083</v>
      </c>
      <c r="D10" s="185">
        <v>55.210662499999998</v>
      </c>
      <c r="E10" s="187">
        <v>114.521023</v>
      </c>
      <c r="F10" s="187">
        <v>36.124873700000002</v>
      </c>
      <c r="G10" s="187">
        <v>1.0813603000000001</v>
      </c>
      <c r="H10" s="100"/>
      <c r="J10" s="100"/>
    </row>
    <row r="11" spans="1:10" ht="19">
      <c r="A11" s="194" t="s">
        <v>0</v>
      </c>
      <c r="B11" s="195" t="s">
        <v>97</v>
      </c>
      <c r="C11" s="185">
        <v>83.730662499999994</v>
      </c>
      <c r="D11" s="185">
        <v>53.783333300000002</v>
      </c>
      <c r="E11" s="187">
        <v>115.67591299999999</v>
      </c>
      <c r="F11" s="187">
        <v>32.791540400000002</v>
      </c>
      <c r="G11" s="187">
        <v>2.4146936000000001</v>
      </c>
      <c r="H11" s="100"/>
      <c r="J11" s="100"/>
    </row>
    <row r="12" spans="1:10" ht="19">
      <c r="A12" s="194" t="s">
        <v>188</v>
      </c>
      <c r="B12" s="195" t="s">
        <v>189</v>
      </c>
      <c r="C12" s="185">
        <v>82.392762000000005</v>
      </c>
      <c r="D12" s="185">
        <v>55.433333300000001</v>
      </c>
      <c r="E12" s="187">
        <v>112.519288</v>
      </c>
      <c r="F12" s="187">
        <v>29.995707100000001</v>
      </c>
      <c r="G12" s="187">
        <v>1.4146936000000001</v>
      </c>
      <c r="H12" s="100"/>
      <c r="J12" s="100"/>
    </row>
    <row r="13" spans="1:10" ht="19">
      <c r="A13" s="194" t="s">
        <v>3</v>
      </c>
      <c r="B13" s="195" t="s">
        <v>228</v>
      </c>
      <c r="C13" s="185">
        <v>82.260666700000002</v>
      </c>
      <c r="D13" s="185">
        <v>53.683333300000001</v>
      </c>
      <c r="E13" s="187">
        <v>112.854356</v>
      </c>
      <c r="F13" s="187">
        <v>30.958207099999999</v>
      </c>
      <c r="G13" s="187">
        <v>3.4146936000000001</v>
      </c>
      <c r="H13" s="100"/>
      <c r="J13" s="100"/>
    </row>
    <row r="14" spans="1:10" ht="19">
      <c r="A14" s="194" t="s">
        <v>2</v>
      </c>
      <c r="B14" s="195">
        <v>3438</v>
      </c>
      <c r="C14" s="185">
        <v>82.202849999999998</v>
      </c>
      <c r="D14" s="185">
        <v>52.616666700000003</v>
      </c>
      <c r="E14" s="187">
        <v>113.18768900000001</v>
      </c>
      <c r="F14" s="187">
        <v>32.458207100000003</v>
      </c>
      <c r="G14" s="187">
        <v>2.0813603000000001</v>
      </c>
      <c r="H14" s="100"/>
      <c r="J14" s="100"/>
    </row>
    <row r="15" spans="1:10" ht="19">
      <c r="A15" s="194" t="s">
        <v>171</v>
      </c>
      <c r="B15" s="195">
        <v>1000</v>
      </c>
      <c r="C15" s="185">
        <v>82.130416699999998</v>
      </c>
      <c r="D15" s="185">
        <v>54.9</v>
      </c>
      <c r="E15" s="187">
        <v>114.021023</v>
      </c>
      <c r="F15" s="187">
        <v>34.291540400000002</v>
      </c>
      <c r="G15" s="187">
        <v>1.7480268999999999</v>
      </c>
      <c r="H15" s="100"/>
      <c r="J15" s="100"/>
    </row>
    <row r="16" spans="1:10" ht="19">
      <c r="A16" s="194" t="s">
        <v>165</v>
      </c>
      <c r="B16" s="195">
        <v>9701</v>
      </c>
      <c r="C16" s="185">
        <v>81.947420800000003</v>
      </c>
      <c r="D16" s="185">
        <v>54.9166667</v>
      </c>
      <c r="E16" s="187">
        <v>114.521023</v>
      </c>
      <c r="F16" s="187">
        <v>35.624873700000002</v>
      </c>
      <c r="G16" s="187">
        <v>2.7480269000000002</v>
      </c>
      <c r="H16" s="100"/>
      <c r="J16" s="100"/>
    </row>
    <row r="17" spans="1:10" ht="19">
      <c r="A17" s="194" t="s">
        <v>164</v>
      </c>
      <c r="B17" s="195" t="s">
        <v>192</v>
      </c>
      <c r="C17" s="185">
        <v>81.201108300000001</v>
      </c>
      <c r="D17" s="185">
        <v>53.783333300000002</v>
      </c>
      <c r="E17" s="187">
        <v>113.68768900000001</v>
      </c>
      <c r="F17" s="187">
        <v>35.624873700000002</v>
      </c>
      <c r="G17" s="187">
        <v>1.4146936000000001</v>
      </c>
      <c r="H17" s="100"/>
      <c r="J17" s="100"/>
    </row>
    <row r="18" spans="1:10" ht="19">
      <c r="A18" s="194" t="s">
        <v>0</v>
      </c>
      <c r="B18" s="195" t="s">
        <v>109</v>
      </c>
      <c r="C18" s="185">
        <v>80.691470800000005</v>
      </c>
      <c r="D18" s="185">
        <v>55.0833333</v>
      </c>
      <c r="E18" s="187">
        <v>113.354356</v>
      </c>
      <c r="F18" s="187">
        <v>31.291540399999999</v>
      </c>
      <c r="G18" s="187">
        <v>4.7480269000000002</v>
      </c>
      <c r="H18" s="100"/>
      <c r="J18" s="100"/>
    </row>
    <row r="19" spans="1:10" ht="19">
      <c r="A19" s="194" t="s">
        <v>121</v>
      </c>
      <c r="B19" s="195" t="s">
        <v>150</v>
      </c>
      <c r="C19" s="185">
        <v>80.001800000000003</v>
      </c>
      <c r="D19" s="185">
        <v>54.633333299999997</v>
      </c>
      <c r="E19" s="187">
        <v>115.021023</v>
      </c>
      <c r="F19" s="187">
        <v>33.791540400000002</v>
      </c>
      <c r="G19" s="187">
        <v>2.4146936000000001</v>
      </c>
      <c r="H19" s="100"/>
      <c r="J19" s="100"/>
    </row>
    <row r="20" spans="1:10" ht="19">
      <c r="A20" s="194" t="s">
        <v>2</v>
      </c>
      <c r="B20" s="195">
        <v>3404</v>
      </c>
      <c r="C20" s="185">
        <v>79.152379199999999</v>
      </c>
      <c r="D20" s="185">
        <v>53.366666700000003</v>
      </c>
      <c r="E20" s="187">
        <v>116.021023</v>
      </c>
      <c r="F20" s="187">
        <v>33.791540400000002</v>
      </c>
      <c r="G20" s="187">
        <v>3.5278345999999998</v>
      </c>
      <c r="H20" s="100"/>
      <c r="J20" s="100"/>
    </row>
    <row r="21" spans="1:10" ht="19">
      <c r="A21" s="194" t="s">
        <v>167</v>
      </c>
      <c r="B21" s="195" t="s">
        <v>187</v>
      </c>
      <c r="C21" s="185">
        <v>79.044845800000004</v>
      </c>
      <c r="D21" s="185">
        <v>55.866666700000003</v>
      </c>
      <c r="E21" s="187">
        <v>112.18768900000001</v>
      </c>
      <c r="F21" s="187">
        <v>32.458207100000003</v>
      </c>
      <c r="G21" s="187">
        <v>7.4146935999999997</v>
      </c>
      <c r="H21" s="100"/>
      <c r="J21" s="100"/>
    </row>
    <row r="22" spans="1:10" ht="19">
      <c r="A22" s="194" t="s">
        <v>3</v>
      </c>
      <c r="B22" s="195" t="s">
        <v>237</v>
      </c>
      <c r="C22" s="185">
        <v>78.902388799999997</v>
      </c>
      <c r="D22" s="185">
        <v>55.716666699999998</v>
      </c>
      <c r="E22" s="187">
        <v>112.81036899999999</v>
      </c>
      <c r="F22" s="187">
        <v>31.958207099999999</v>
      </c>
      <c r="G22" s="187">
        <v>1.3639243999999999</v>
      </c>
      <c r="H22" s="100"/>
      <c r="J22" s="100"/>
    </row>
    <row r="23" spans="1:10" ht="19">
      <c r="A23" s="194" t="s">
        <v>76</v>
      </c>
      <c r="B23" s="195" t="s">
        <v>191</v>
      </c>
      <c r="C23" s="185">
        <v>78.858895799999999</v>
      </c>
      <c r="D23" s="185">
        <v>55.5</v>
      </c>
      <c r="E23" s="187">
        <v>112.68768900000001</v>
      </c>
      <c r="F23" s="187">
        <v>32.458207100000003</v>
      </c>
      <c r="G23" s="187">
        <v>8.7480268999999993</v>
      </c>
      <c r="H23" s="100"/>
      <c r="J23" s="100"/>
    </row>
    <row r="24" spans="1:10" ht="19">
      <c r="A24" s="194" t="s">
        <v>0</v>
      </c>
      <c r="B24" s="195" t="s">
        <v>195</v>
      </c>
      <c r="C24" s="185">
        <v>78.7582491</v>
      </c>
      <c r="D24" s="185">
        <v>54.75</v>
      </c>
      <c r="E24" s="187">
        <v>115.354356</v>
      </c>
      <c r="F24" s="187">
        <v>33.291540400000002</v>
      </c>
      <c r="G24" s="187">
        <v>4.0813603000000001</v>
      </c>
      <c r="H24" s="100"/>
      <c r="J24" s="100"/>
    </row>
    <row r="25" spans="1:10" ht="19">
      <c r="A25" s="194" t="s">
        <v>264</v>
      </c>
      <c r="B25" s="195" t="s">
        <v>197</v>
      </c>
      <c r="C25" s="185">
        <v>78.749812500000004</v>
      </c>
      <c r="D25" s="185">
        <v>56.45</v>
      </c>
      <c r="E25" s="187">
        <v>111.18768900000001</v>
      </c>
      <c r="F25" s="187">
        <v>35.958207100000003</v>
      </c>
      <c r="G25" s="187">
        <v>4.7480269000000002</v>
      </c>
      <c r="H25" s="100"/>
      <c r="J25" s="100"/>
    </row>
    <row r="26" spans="1:10" ht="19">
      <c r="A26" s="194" t="s">
        <v>2</v>
      </c>
      <c r="B26" s="195">
        <v>3895</v>
      </c>
      <c r="C26" s="185">
        <v>78.223904200000007</v>
      </c>
      <c r="D26" s="185">
        <v>53.933333300000001</v>
      </c>
      <c r="E26" s="187">
        <v>112.854356</v>
      </c>
      <c r="F26" s="187">
        <v>30.791540399999999</v>
      </c>
      <c r="G26" s="187">
        <v>1.7480268999999999</v>
      </c>
      <c r="H26" s="100"/>
      <c r="J26" s="100"/>
    </row>
    <row r="27" spans="1:10" ht="19">
      <c r="A27" s="194" t="s">
        <v>3</v>
      </c>
      <c r="B27" s="195" t="s">
        <v>275</v>
      </c>
      <c r="C27" s="185">
        <v>77.957070799999997</v>
      </c>
      <c r="D27" s="185">
        <v>54.266666700000002</v>
      </c>
      <c r="E27" s="187">
        <v>113.021023</v>
      </c>
      <c r="F27" s="187">
        <v>33.458207100000003</v>
      </c>
      <c r="G27" s="187">
        <v>3.4146936000000001</v>
      </c>
      <c r="H27" s="100"/>
      <c r="J27" s="100"/>
    </row>
    <row r="28" spans="1:10" ht="19">
      <c r="A28" s="194" t="s">
        <v>3</v>
      </c>
      <c r="B28" s="195" t="s">
        <v>239</v>
      </c>
      <c r="C28" s="185">
        <v>77.762631900000002</v>
      </c>
      <c r="D28" s="185">
        <v>54.066666699999999</v>
      </c>
      <c r="E28" s="187">
        <v>112.18768900000001</v>
      </c>
      <c r="F28" s="187">
        <v>31.791540399999999</v>
      </c>
      <c r="G28" s="187">
        <v>2.5108016000000002</v>
      </c>
      <c r="H28" s="100"/>
      <c r="J28" s="100"/>
    </row>
    <row r="29" spans="1:10" ht="19">
      <c r="A29" s="194" t="s">
        <v>165</v>
      </c>
      <c r="B29" s="195">
        <v>9522</v>
      </c>
      <c r="C29" s="185">
        <v>77.539641700000004</v>
      </c>
      <c r="D29" s="185">
        <v>53.25</v>
      </c>
      <c r="E29" s="187">
        <v>115.68768900000001</v>
      </c>
      <c r="F29" s="187">
        <v>34.124873700000002</v>
      </c>
      <c r="G29" s="187">
        <v>2.4146936000000001</v>
      </c>
      <c r="H29" s="100"/>
      <c r="J29" s="100"/>
    </row>
    <row r="30" spans="1:10" ht="19">
      <c r="A30" s="194" t="s">
        <v>2</v>
      </c>
      <c r="B30" s="195">
        <v>3448</v>
      </c>
      <c r="C30" s="185">
        <v>77.222533299999995</v>
      </c>
      <c r="D30" s="185">
        <v>55.116666700000003</v>
      </c>
      <c r="E30" s="187">
        <v>112.021023</v>
      </c>
      <c r="F30" s="187">
        <v>32.458207100000003</v>
      </c>
      <c r="G30" s="187">
        <v>6.0813603000000001</v>
      </c>
      <c r="H30" s="100"/>
      <c r="J30" s="100"/>
    </row>
    <row r="31" spans="1:10" ht="19">
      <c r="A31" s="194" t="s">
        <v>164</v>
      </c>
      <c r="B31" s="195" t="s">
        <v>196</v>
      </c>
      <c r="C31" s="185">
        <v>77.025012500000003</v>
      </c>
      <c r="D31" s="185">
        <v>54.3</v>
      </c>
      <c r="E31" s="187">
        <v>111.854356</v>
      </c>
      <c r="F31" s="187">
        <v>30.624873699999998</v>
      </c>
      <c r="G31" s="187">
        <v>1.4146936000000001</v>
      </c>
      <c r="H31" s="100"/>
      <c r="J31" s="100"/>
    </row>
    <row r="32" spans="1:10" ht="19">
      <c r="A32" s="194" t="s">
        <v>264</v>
      </c>
      <c r="B32" s="195" t="s">
        <v>168</v>
      </c>
      <c r="C32" s="185">
        <v>76.985796300000004</v>
      </c>
      <c r="D32" s="185">
        <v>56.566666699999999</v>
      </c>
      <c r="E32" s="187">
        <v>111.354356</v>
      </c>
      <c r="F32" s="187">
        <v>34.291540400000002</v>
      </c>
      <c r="G32" s="187">
        <v>8.7480268999999993</v>
      </c>
      <c r="H32" s="100"/>
      <c r="J32" s="101"/>
    </row>
    <row r="33" spans="1:10" ht="19">
      <c r="A33" s="194" t="s">
        <v>76</v>
      </c>
      <c r="B33" s="195" t="s">
        <v>169</v>
      </c>
      <c r="C33" s="185">
        <v>76.520188599999997</v>
      </c>
      <c r="D33" s="185">
        <v>54.2706625</v>
      </c>
      <c r="E33" s="187">
        <v>114.521023</v>
      </c>
      <c r="F33" s="187">
        <v>33.291540400000002</v>
      </c>
      <c r="G33" s="187">
        <v>11.748026899999999</v>
      </c>
      <c r="H33" s="100"/>
      <c r="J33" s="100"/>
    </row>
    <row r="34" spans="1:10" ht="19">
      <c r="A34" s="194" t="s">
        <v>121</v>
      </c>
      <c r="B34" s="195" t="s">
        <v>190</v>
      </c>
      <c r="C34" s="185">
        <v>76.448420799999994</v>
      </c>
      <c r="D34" s="185">
        <v>53.733333299999998</v>
      </c>
      <c r="E34" s="187">
        <v>112.021023</v>
      </c>
      <c r="F34" s="187">
        <v>32.458207100000003</v>
      </c>
      <c r="G34" s="187">
        <v>4.7480269000000002</v>
      </c>
      <c r="H34" s="100"/>
      <c r="J34" s="100"/>
    </row>
    <row r="35" spans="1:10" ht="19">
      <c r="A35" s="194" t="s">
        <v>0</v>
      </c>
      <c r="B35" s="195" t="s">
        <v>166</v>
      </c>
      <c r="C35" s="185">
        <v>76.254887499999995</v>
      </c>
      <c r="D35" s="185">
        <v>55.866666700000003</v>
      </c>
      <c r="E35" s="187">
        <v>113.021023</v>
      </c>
      <c r="F35" s="187">
        <v>30.791540399999999</v>
      </c>
      <c r="G35" s="187">
        <v>2.0813603000000001</v>
      </c>
      <c r="H35" s="100"/>
      <c r="J35" s="100"/>
    </row>
    <row r="36" spans="1:10" ht="19">
      <c r="A36" s="194" t="s">
        <v>3</v>
      </c>
      <c r="B36" s="195" t="s">
        <v>269</v>
      </c>
      <c r="C36" s="185">
        <v>76.166723200000007</v>
      </c>
      <c r="D36" s="185">
        <v>55.883333299999997</v>
      </c>
      <c r="E36" s="187">
        <v>112.021023</v>
      </c>
      <c r="F36" s="187">
        <v>33.291540400000002</v>
      </c>
      <c r="G36" s="187">
        <v>2.0813603000000001</v>
      </c>
      <c r="H36" s="100"/>
      <c r="J36" s="100"/>
    </row>
    <row r="37" spans="1:10" ht="19">
      <c r="A37" s="194" t="s">
        <v>165</v>
      </c>
      <c r="B37" s="195">
        <v>9750</v>
      </c>
      <c r="C37" s="185">
        <v>75.7226</v>
      </c>
      <c r="D37" s="185">
        <v>53.570662499999997</v>
      </c>
      <c r="E37" s="187">
        <v>111.18768900000001</v>
      </c>
      <c r="F37" s="187">
        <v>32.458207100000003</v>
      </c>
      <c r="G37" s="187">
        <v>4.0813603000000001</v>
      </c>
      <c r="H37" s="100"/>
      <c r="J37" s="100"/>
    </row>
    <row r="38" spans="1:10" ht="19">
      <c r="A38" s="194" t="s">
        <v>199</v>
      </c>
      <c r="B38" s="195" t="s">
        <v>200</v>
      </c>
      <c r="C38" s="185">
        <v>75.4729016</v>
      </c>
      <c r="D38" s="185">
        <v>54.390662499999998</v>
      </c>
      <c r="E38" s="187">
        <v>115.021023</v>
      </c>
      <c r="F38" s="187">
        <v>33.958207100000003</v>
      </c>
      <c r="G38" s="187">
        <v>1.4146936000000001</v>
      </c>
      <c r="H38" s="100"/>
      <c r="J38" s="100"/>
    </row>
    <row r="39" spans="1:10" ht="19">
      <c r="A39" s="194" t="s">
        <v>0</v>
      </c>
      <c r="B39" s="195" t="s">
        <v>271</v>
      </c>
      <c r="C39" s="185">
        <v>74.200739200000001</v>
      </c>
      <c r="D39" s="185">
        <v>54.716666699999998</v>
      </c>
      <c r="E39" s="187">
        <v>113.18768900000001</v>
      </c>
      <c r="F39" s="187">
        <v>34.624873700000002</v>
      </c>
      <c r="G39" s="187">
        <v>17.813548900000001</v>
      </c>
      <c r="H39" s="100"/>
      <c r="J39" s="100"/>
    </row>
    <row r="40" spans="1:10" ht="20" thickBot="1">
      <c r="A40" s="196" t="s">
        <v>3</v>
      </c>
      <c r="B40" s="197" t="s">
        <v>201</v>
      </c>
      <c r="C40" s="224">
        <v>71.547129200000001</v>
      </c>
      <c r="D40" s="224">
        <v>55.9</v>
      </c>
      <c r="E40" s="236">
        <v>110.854356</v>
      </c>
      <c r="F40" s="236">
        <v>33.458207100000003</v>
      </c>
      <c r="G40" s="236">
        <v>17.748026899999999</v>
      </c>
      <c r="H40" s="100"/>
      <c r="J40" s="100"/>
    </row>
    <row r="41" spans="1:10" ht="17" thickTop="1">
      <c r="C41" s="84"/>
      <c r="D41" s="84"/>
      <c r="E41" s="84"/>
      <c r="F41" s="84"/>
      <c r="G41" s="84"/>
      <c r="H41" s="100"/>
      <c r="J41" s="100"/>
    </row>
    <row r="42" spans="1:10" s="270" customFormat="1">
      <c r="B42" s="271" t="s">
        <v>11</v>
      </c>
      <c r="C42" s="15">
        <v>79</v>
      </c>
      <c r="D42" s="22">
        <v>54.8</v>
      </c>
      <c r="E42" s="22">
        <v>116</v>
      </c>
      <c r="F42" s="22">
        <v>33</v>
      </c>
      <c r="G42" s="22">
        <v>5</v>
      </c>
      <c r="H42" s="272"/>
      <c r="J42" s="272"/>
    </row>
    <row r="43" spans="1:10" s="270" customFormat="1" ht="17" thickBot="1">
      <c r="A43" s="273"/>
      <c r="B43" s="274" t="s">
        <v>12</v>
      </c>
      <c r="C43" s="69">
        <v>15</v>
      </c>
      <c r="D43" s="238">
        <v>3.1</v>
      </c>
      <c r="E43" s="238">
        <v>3.3</v>
      </c>
      <c r="F43" s="238">
        <v>5.9</v>
      </c>
      <c r="G43" s="238">
        <v>178</v>
      </c>
      <c r="H43" s="272"/>
      <c r="J43" s="272"/>
    </row>
    <row r="44" spans="1:10" s="270" customFormat="1" ht="17" thickTop="1">
      <c r="A44" s="281"/>
      <c r="B44" s="271"/>
      <c r="C44" s="23"/>
      <c r="D44" s="177"/>
      <c r="E44" s="177"/>
      <c r="F44" s="177"/>
      <c r="G44" s="177"/>
      <c r="H44" s="272"/>
      <c r="J44" s="272"/>
    </row>
    <row r="45" spans="1:10">
      <c r="A45" s="136" t="s">
        <v>25</v>
      </c>
      <c r="B45" s="136"/>
      <c r="C45" s="136"/>
      <c r="D45" s="92"/>
      <c r="E45" s="133"/>
      <c r="F45" s="133"/>
      <c r="G45" s="133"/>
      <c r="H45" s="136"/>
      <c r="I45" s="136"/>
      <c r="J45" s="136"/>
    </row>
    <row r="46" spans="1:10">
      <c r="A46" s="136" t="s">
        <v>28</v>
      </c>
      <c r="B46" s="136"/>
      <c r="C46" s="136"/>
      <c r="D46" s="92"/>
      <c r="E46" s="133"/>
      <c r="F46" s="133"/>
      <c r="G46" s="133"/>
      <c r="H46" s="99"/>
      <c r="I46" s="136"/>
      <c r="J46" s="136"/>
    </row>
    <row r="50" spans="3:6">
      <c r="C50" s="73"/>
      <c r="D50" s="73"/>
      <c r="E50" s="73"/>
      <c r="F50" s="73"/>
    </row>
    <row r="51" spans="3:6">
      <c r="C51" s="73"/>
      <c r="D51" s="73"/>
      <c r="E51" s="73"/>
      <c r="F51" s="73"/>
    </row>
    <row r="52" spans="3:6">
      <c r="C52" s="73"/>
      <c r="D52" s="73"/>
      <c r="E52" s="73"/>
      <c r="F52" s="73"/>
    </row>
    <row r="53" spans="3:6">
      <c r="C53" s="73"/>
      <c r="D53" s="73"/>
      <c r="E53" s="73"/>
      <c r="F53" s="73"/>
    </row>
    <row r="54" spans="3:6">
      <c r="C54" s="73"/>
      <c r="D54" s="73"/>
      <c r="E54" s="73"/>
      <c r="F54" s="73"/>
    </row>
    <row r="55" spans="3:6">
      <c r="C55" s="73"/>
      <c r="D55" s="73"/>
      <c r="E55" s="73"/>
      <c r="F55" s="73"/>
    </row>
    <row r="56" spans="3:6">
      <c r="C56" s="73"/>
      <c r="D56" s="73"/>
      <c r="E56" s="73"/>
      <c r="F56" s="73"/>
    </row>
    <row r="57" spans="3:6">
      <c r="C57" s="73"/>
      <c r="D57" s="73"/>
      <c r="E57" s="73"/>
      <c r="F57" s="73"/>
    </row>
    <row r="58" spans="3:6">
      <c r="C58" s="73"/>
      <c r="D58" s="73"/>
      <c r="E58" s="73"/>
      <c r="F58" s="73"/>
    </row>
    <row r="59" spans="3:6">
      <c r="C59" s="73"/>
      <c r="D59" s="73"/>
      <c r="E59" s="73"/>
      <c r="F59" s="73"/>
    </row>
    <row r="60" spans="3:6">
      <c r="C60" s="73"/>
      <c r="D60" s="73"/>
      <c r="E60" s="73"/>
      <c r="F60" s="73"/>
    </row>
    <row r="61" spans="3:6">
      <c r="C61" s="73"/>
      <c r="D61" s="73"/>
      <c r="E61" s="73"/>
      <c r="F61" s="73"/>
    </row>
  </sheetData>
  <phoneticPr fontId="0" type="noConversion"/>
  <pageMargins left="0.5" right="0.5" top="0.5" bottom="0.5" header="0.5" footer="0.5"/>
  <pageSetup scale="6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2"/>
  <sheetViews>
    <sheetView view="pageBreakPreview" zoomScale="125" zoomScaleNormal="100" zoomScaleSheetLayoutView="125" workbookViewId="0">
      <selection activeCell="A2" sqref="A2"/>
    </sheetView>
  </sheetViews>
  <sheetFormatPr baseColWidth="10" defaultColWidth="9.19921875" defaultRowHeight="13"/>
  <cols>
    <col min="1" max="1" width="30.3984375" style="10" customWidth="1"/>
    <col min="2" max="2" width="19.3984375" style="10" bestFit="1" customWidth="1"/>
    <col min="3" max="5" width="15.796875" style="13" customWidth="1"/>
    <col min="6" max="7" width="15.796875" style="10" customWidth="1"/>
    <col min="8" max="8" width="10.796875" style="13" customWidth="1"/>
    <col min="9" max="16384" width="9.19921875" style="10"/>
  </cols>
  <sheetData>
    <row r="1" spans="1:8">
      <c r="A1" s="6" t="s">
        <v>329</v>
      </c>
      <c r="B1" s="18"/>
      <c r="C1" s="34"/>
      <c r="D1" s="34"/>
      <c r="E1" s="34"/>
      <c r="F1" s="18"/>
      <c r="G1" s="18"/>
      <c r="H1" s="34"/>
    </row>
    <row r="2" spans="1:8" ht="14" thickBot="1">
      <c r="A2" s="67" t="s">
        <v>330</v>
      </c>
      <c r="B2" s="70"/>
      <c r="C2" s="146"/>
      <c r="D2" s="146"/>
      <c r="E2" s="146"/>
      <c r="F2" s="70"/>
      <c r="G2" s="70"/>
      <c r="H2" s="34"/>
    </row>
    <row r="3" spans="1:8" ht="14" thickTop="1">
      <c r="A3" s="6"/>
      <c r="B3" s="6"/>
      <c r="C3" s="34"/>
      <c r="D3" s="34"/>
      <c r="E3" s="34"/>
      <c r="F3" s="18"/>
      <c r="G3" s="18"/>
      <c r="H3" s="34"/>
    </row>
    <row r="4" spans="1:8">
      <c r="A4" s="6"/>
      <c r="B4" s="6"/>
      <c r="C4" s="7" t="s">
        <v>10</v>
      </c>
      <c r="D4" s="7"/>
      <c r="F4" s="7"/>
      <c r="G4" s="7"/>
      <c r="H4" s="7"/>
    </row>
    <row r="5" spans="1:8" ht="14" thickBot="1">
      <c r="A5" s="147" t="s">
        <v>8</v>
      </c>
      <c r="B5" s="268" t="s">
        <v>9</v>
      </c>
      <c r="C5" s="68" t="s">
        <v>331</v>
      </c>
      <c r="D5" s="68" t="s">
        <v>5</v>
      </c>
      <c r="E5" s="7" t="s">
        <v>7</v>
      </c>
      <c r="F5" s="68" t="s">
        <v>4</v>
      </c>
      <c r="G5" s="68" t="s">
        <v>6</v>
      </c>
      <c r="H5" s="7"/>
    </row>
    <row r="6" spans="1:8" ht="17" thickTop="1">
      <c r="A6" s="145"/>
      <c r="B6" s="143"/>
      <c r="C6" s="319" t="s">
        <v>343</v>
      </c>
      <c r="D6" s="319"/>
      <c r="E6" s="319"/>
      <c r="F6" s="319"/>
      <c r="G6" s="319"/>
      <c r="H6" s="28"/>
    </row>
    <row r="7" spans="1:8" ht="16">
      <c r="A7" s="107"/>
      <c r="B7" s="188"/>
      <c r="C7" s="28"/>
      <c r="D7" s="28"/>
      <c r="E7" s="28"/>
      <c r="F7" s="34"/>
      <c r="G7" s="34"/>
      <c r="H7" s="28"/>
    </row>
    <row r="8" spans="1:8" ht="19">
      <c r="A8" s="194" t="s">
        <v>2</v>
      </c>
      <c r="B8" s="195">
        <v>3536</v>
      </c>
      <c r="C8" s="185">
        <v>87.137537899999998</v>
      </c>
      <c r="D8" s="185">
        <v>97.033444399999993</v>
      </c>
      <c r="E8" s="185">
        <v>82.3672222</v>
      </c>
      <c r="F8" s="185">
        <v>87.487222200000005</v>
      </c>
      <c r="G8" s="185">
        <v>81.329634900000002</v>
      </c>
      <c r="H8" s="34"/>
    </row>
    <row r="9" spans="1:8" ht="19">
      <c r="A9" s="194" t="s">
        <v>167</v>
      </c>
      <c r="B9" s="195" t="s">
        <v>151</v>
      </c>
      <c r="C9" s="185">
        <v>86.719713600000006</v>
      </c>
      <c r="D9" s="185">
        <v>91.552222200000003</v>
      </c>
      <c r="E9" s="185">
        <v>84.447777799999997</v>
      </c>
      <c r="F9" s="185">
        <v>87.243004900000003</v>
      </c>
      <c r="G9" s="185">
        <v>83.105011099999999</v>
      </c>
      <c r="H9" s="34"/>
    </row>
    <row r="10" spans="1:8" ht="19">
      <c r="A10" s="194" t="s">
        <v>3</v>
      </c>
      <c r="B10" s="195" t="s">
        <v>238</v>
      </c>
      <c r="C10" s="185">
        <v>85.887088899999995</v>
      </c>
      <c r="D10" s="185">
        <v>89.036777799999996</v>
      </c>
      <c r="E10" s="185">
        <v>83.627222200000006</v>
      </c>
      <c r="F10" s="185">
        <v>92.263333299999999</v>
      </c>
      <c r="G10" s="185">
        <v>78.621022199999999</v>
      </c>
      <c r="H10" s="34"/>
    </row>
    <row r="11" spans="1:8" ht="19">
      <c r="A11" s="194" t="s">
        <v>0</v>
      </c>
      <c r="B11" s="195" t="s">
        <v>97</v>
      </c>
      <c r="C11" s="185">
        <v>85.850997199999995</v>
      </c>
      <c r="D11" s="185">
        <v>82.668888899999999</v>
      </c>
      <c r="E11" s="185">
        <v>79.268333299999995</v>
      </c>
      <c r="F11" s="185">
        <v>98.019666700000002</v>
      </c>
      <c r="G11" s="185">
        <v>83.447100000000006</v>
      </c>
      <c r="H11" s="34"/>
    </row>
    <row r="12" spans="1:8" ht="19">
      <c r="A12" s="194" t="s">
        <v>188</v>
      </c>
      <c r="B12" s="195" t="s">
        <v>189</v>
      </c>
      <c r="C12" s="185">
        <v>84.975127299999997</v>
      </c>
      <c r="D12" s="185">
        <v>88.816666699999999</v>
      </c>
      <c r="E12" s="185">
        <v>78.560888899999995</v>
      </c>
      <c r="F12" s="185">
        <v>90.339238399999999</v>
      </c>
      <c r="G12" s="185">
        <v>82.839055599999995</v>
      </c>
      <c r="H12" s="34"/>
    </row>
    <row r="13" spans="1:8" ht="19">
      <c r="A13" s="194" t="s">
        <v>0</v>
      </c>
      <c r="B13" s="195" t="s">
        <v>109</v>
      </c>
      <c r="C13" s="185">
        <v>84.860980600000005</v>
      </c>
      <c r="D13" s="185">
        <v>91.727777799999998</v>
      </c>
      <c r="E13" s="185">
        <v>77.819000000000003</v>
      </c>
      <c r="F13" s="185">
        <v>86.295888899999994</v>
      </c>
      <c r="G13" s="185">
        <v>83.601255600000002</v>
      </c>
      <c r="H13" s="34"/>
    </row>
    <row r="14" spans="1:8" ht="19">
      <c r="A14" s="194" t="s">
        <v>2</v>
      </c>
      <c r="B14" s="195">
        <v>3895</v>
      </c>
      <c r="C14" s="185">
        <v>83.540936099999996</v>
      </c>
      <c r="D14" s="185">
        <v>84.931111099999995</v>
      </c>
      <c r="E14" s="185">
        <v>74.857555599999998</v>
      </c>
      <c r="F14" s="185">
        <v>93.023444400000002</v>
      </c>
      <c r="G14" s="185">
        <v>81.351633300000003</v>
      </c>
      <c r="H14" s="34"/>
    </row>
    <row r="15" spans="1:8" ht="19">
      <c r="A15" s="194" t="s">
        <v>2</v>
      </c>
      <c r="B15" s="195">
        <v>3438</v>
      </c>
      <c r="C15" s="185">
        <v>82.979677800000005</v>
      </c>
      <c r="D15" s="185">
        <v>87.985333299999994</v>
      </c>
      <c r="E15" s="185">
        <v>76.245666700000001</v>
      </c>
      <c r="F15" s="185">
        <v>87.058666700000003</v>
      </c>
      <c r="G15" s="185">
        <v>80.629044399999998</v>
      </c>
      <c r="H15" s="34"/>
    </row>
    <row r="16" spans="1:8" ht="19">
      <c r="A16" s="194" t="s">
        <v>164</v>
      </c>
      <c r="B16" s="195" t="s">
        <v>196</v>
      </c>
      <c r="C16" s="185">
        <v>82.597230600000003</v>
      </c>
      <c r="D16" s="185">
        <v>97.456111100000001</v>
      </c>
      <c r="E16" s="185">
        <v>78.616777799999994</v>
      </c>
      <c r="F16" s="185">
        <v>78.269111100000003</v>
      </c>
      <c r="G16" s="185">
        <v>76.046922199999997</v>
      </c>
      <c r="H16" s="34"/>
    </row>
    <row r="17" spans="1:8" ht="19">
      <c r="A17" s="194" t="s">
        <v>2</v>
      </c>
      <c r="B17" s="195">
        <v>3404</v>
      </c>
      <c r="C17" s="185">
        <v>82.4515861</v>
      </c>
      <c r="D17" s="185">
        <v>80.995888899999997</v>
      </c>
      <c r="E17" s="185">
        <v>72.142333300000004</v>
      </c>
      <c r="F17" s="185">
        <v>88.034111100000004</v>
      </c>
      <c r="G17" s="185">
        <v>88.634011099999995</v>
      </c>
      <c r="H17" s="34"/>
    </row>
    <row r="18" spans="1:8" ht="19">
      <c r="A18" s="194" t="s">
        <v>3</v>
      </c>
      <c r="B18" s="195" t="s">
        <v>239</v>
      </c>
      <c r="C18" s="185">
        <v>81.9252264</v>
      </c>
      <c r="D18" s="185">
        <v>92.847406500000005</v>
      </c>
      <c r="E18" s="185">
        <v>76.251555600000003</v>
      </c>
      <c r="F18" s="185">
        <v>72.682610499999996</v>
      </c>
      <c r="G18" s="185">
        <v>82.607822999999996</v>
      </c>
      <c r="H18" s="34"/>
    </row>
    <row r="19" spans="1:8" ht="19">
      <c r="A19" s="194" t="s">
        <v>3</v>
      </c>
      <c r="B19" s="195" t="s">
        <v>237</v>
      </c>
      <c r="C19" s="185">
        <v>81.080617799999999</v>
      </c>
      <c r="D19" s="185">
        <v>98.599482399999999</v>
      </c>
      <c r="E19" s="185">
        <v>80.425222199999993</v>
      </c>
      <c r="F19" s="185">
        <v>73.480333299999998</v>
      </c>
      <c r="G19" s="185">
        <v>71.954422199999996</v>
      </c>
      <c r="H19" s="34"/>
    </row>
    <row r="20" spans="1:8" ht="19">
      <c r="A20" s="194" t="s">
        <v>264</v>
      </c>
      <c r="B20" s="195" t="s">
        <v>168</v>
      </c>
      <c r="C20" s="185">
        <v>80.469014000000001</v>
      </c>
      <c r="D20" s="185">
        <v>83.179777799999997</v>
      </c>
      <c r="E20" s="185">
        <v>82.291444400000003</v>
      </c>
      <c r="F20" s="185">
        <v>73.089256199999994</v>
      </c>
      <c r="G20" s="185">
        <v>80.860144399999996</v>
      </c>
      <c r="H20" s="34"/>
    </row>
    <row r="21" spans="1:8" ht="19">
      <c r="A21" s="194" t="s">
        <v>121</v>
      </c>
      <c r="B21" s="195" t="s">
        <v>150</v>
      </c>
      <c r="C21" s="185">
        <v>80.426199999999994</v>
      </c>
      <c r="D21" s="185">
        <v>80.615777800000004</v>
      </c>
      <c r="E21" s="185">
        <v>68.4063333</v>
      </c>
      <c r="F21" s="185">
        <v>88.847888900000001</v>
      </c>
      <c r="G21" s="185">
        <v>83.834800000000001</v>
      </c>
      <c r="H21" s="34"/>
    </row>
    <row r="22" spans="1:8" ht="19">
      <c r="A22" s="194" t="s">
        <v>0</v>
      </c>
      <c r="B22" s="195" t="s">
        <v>166</v>
      </c>
      <c r="C22" s="185">
        <v>80.294925000000006</v>
      </c>
      <c r="D22" s="185">
        <v>77.934333300000006</v>
      </c>
      <c r="E22" s="185">
        <v>73.035555599999995</v>
      </c>
      <c r="F22" s="185">
        <v>84.739111100000002</v>
      </c>
      <c r="G22" s="185">
        <v>85.470699999999994</v>
      </c>
      <c r="H22" s="34"/>
    </row>
    <row r="23" spans="1:8" ht="19">
      <c r="A23" s="194" t="s">
        <v>76</v>
      </c>
      <c r="B23" s="195" t="s">
        <v>169</v>
      </c>
      <c r="C23" s="185">
        <v>79.943896300000006</v>
      </c>
      <c r="D23" s="185">
        <v>78.860888900000006</v>
      </c>
      <c r="E23" s="185">
        <v>84.459635399999996</v>
      </c>
      <c r="F23" s="185">
        <v>82.772555600000004</v>
      </c>
      <c r="G23" s="185">
        <v>75.000444400000006</v>
      </c>
      <c r="H23" s="34"/>
    </row>
    <row r="24" spans="1:8" ht="19">
      <c r="A24" s="194" t="s">
        <v>165</v>
      </c>
      <c r="B24" s="195">
        <v>9522</v>
      </c>
      <c r="C24" s="185">
        <v>78.965316700000002</v>
      </c>
      <c r="D24" s="185">
        <v>77.504000000000005</v>
      </c>
      <c r="E24" s="185">
        <v>66.119777799999994</v>
      </c>
      <c r="F24" s="185">
        <v>87.027555599999999</v>
      </c>
      <c r="G24" s="185">
        <v>85.209933300000003</v>
      </c>
      <c r="H24" s="34"/>
    </row>
    <row r="25" spans="1:8" ht="20" thickBot="1">
      <c r="A25" s="196" t="s">
        <v>199</v>
      </c>
      <c r="B25" s="197" t="s">
        <v>200</v>
      </c>
      <c r="C25" s="224">
        <v>78.507107700000006</v>
      </c>
      <c r="D25" s="224">
        <v>78.876222200000001</v>
      </c>
      <c r="E25" s="224">
        <v>63.5682604</v>
      </c>
      <c r="F25" s="224">
        <v>90.608333299999998</v>
      </c>
      <c r="G25" s="224">
        <v>80.1319333</v>
      </c>
      <c r="H25" s="34"/>
    </row>
    <row r="26" spans="1:8" ht="14" thickTop="1">
      <c r="A26"/>
      <c r="B26"/>
      <c r="C26" s="225"/>
      <c r="D26" s="225"/>
      <c r="E26" s="225"/>
      <c r="F26" s="225"/>
      <c r="G26" s="225"/>
      <c r="H26" s="34"/>
    </row>
    <row r="27" spans="1:8" s="276" customFormat="1" ht="14">
      <c r="A27" s="275" t="s">
        <v>11</v>
      </c>
      <c r="C27" s="277">
        <v>82.6</v>
      </c>
      <c r="D27" s="277">
        <v>86.7</v>
      </c>
      <c r="E27" s="277">
        <v>76.8</v>
      </c>
      <c r="F27" s="277">
        <v>85.8</v>
      </c>
      <c r="G27" s="277">
        <v>81.3</v>
      </c>
      <c r="H27" s="252"/>
    </row>
    <row r="28" spans="1:8" s="276" customFormat="1" ht="16">
      <c r="A28" s="275" t="s">
        <v>344</v>
      </c>
      <c r="C28" s="277">
        <v>14.5</v>
      </c>
      <c r="D28" s="277">
        <v>11.8</v>
      </c>
      <c r="E28" s="277">
        <v>14.8</v>
      </c>
      <c r="F28" s="277">
        <v>16</v>
      </c>
      <c r="G28" s="277">
        <v>9.6</v>
      </c>
      <c r="H28" s="252"/>
    </row>
    <row r="29" spans="1:8" s="276" customFormat="1" ht="15" thickBot="1">
      <c r="A29" s="278" t="s">
        <v>12</v>
      </c>
      <c r="B29" s="279"/>
      <c r="C29" s="257">
        <v>5.6</v>
      </c>
      <c r="D29" s="257">
        <v>11.1</v>
      </c>
      <c r="E29" s="257">
        <v>12.3</v>
      </c>
      <c r="F29" s="257">
        <v>14.8</v>
      </c>
      <c r="G29" s="257">
        <v>8.5</v>
      </c>
      <c r="H29" s="252"/>
    </row>
    <row r="30" spans="1:8" s="276" customFormat="1" ht="15" thickTop="1">
      <c r="A30" s="10" t="s">
        <v>25</v>
      </c>
      <c r="B30" s="290"/>
      <c r="C30" s="256"/>
      <c r="D30" s="256"/>
      <c r="E30" s="256"/>
      <c r="F30" s="256"/>
      <c r="G30" s="256"/>
      <c r="H30" s="252"/>
    </row>
    <row r="31" spans="1:8" s="276" customFormat="1" ht="14">
      <c r="A31" s="10" t="s">
        <v>28</v>
      </c>
      <c r="B31" s="290"/>
      <c r="C31" s="256"/>
      <c r="D31" s="256"/>
      <c r="E31" s="256"/>
      <c r="F31" s="256"/>
      <c r="G31" s="256"/>
      <c r="H31" s="252"/>
    </row>
    <row r="32" spans="1:8">
      <c r="B32" s="287"/>
      <c r="C32" s="288"/>
      <c r="D32" s="289"/>
      <c r="E32" s="289"/>
      <c r="F32" s="289"/>
      <c r="G32" s="289"/>
      <c r="H32" s="289"/>
    </row>
    <row r="33" spans="1:8">
      <c r="B33" s="287"/>
      <c r="C33" s="288"/>
      <c r="D33" s="289"/>
      <c r="E33" s="289"/>
      <c r="F33" s="289"/>
      <c r="G33" s="289"/>
      <c r="H33" s="289"/>
    </row>
    <row r="34" spans="1:8" ht="16">
      <c r="A34" s="174"/>
      <c r="B34" s="174"/>
      <c r="C34" s="100"/>
      <c r="D34" s="101"/>
      <c r="E34" s="101"/>
      <c r="F34" s="101"/>
      <c r="G34" s="101"/>
      <c r="H34" s="101"/>
    </row>
    <row r="35" spans="1:8" ht="16">
      <c r="A35" s="174"/>
      <c r="B35" s="174"/>
      <c r="C35" s="100"/>
      <c r="D35" s="101"/>
      <c r="E35" s="101"/>
      <c r="F35" s="101"/>
      <c r="G35" s="101"/>
      <c r="H35" s="101"/>
    </row>
    <row r="36" spans="1:8" ht="16">
      <c r="A36" s="174"/>
      <c r="B36" s="174"/>
      <c r="C36" s="100"/>
      <c r="D36" s="101"/>
      <c r="E36" s="101"/>
      <c r="F36" s="101"/>
      <c r="G36" s="101"/>
      <c r="H36" s="101"/>
    </row>
    <row r="37" spans="1:8" ht="16">
      <c r="A37" s="174"/>
      <c r="B37" s="174"/>
      <c r="C37" s="100"/>
      <c r="D37" s="101"/>
      <c r="E37" s="101"/>
      <c r="F37" s="101"/>
      <c r="G37" s="101"/>
      <c r="H37" s="101"/>
    </row>
    <row r="38" spans="1:8" ht="16">
      <c r="A38" s="174"/>
      <c r="B38" s="174"/>
      <c r="C38" s="100"/>
      <c r="D38" s="101"/>
      <c r="E38" s="101"/>
      <c r="F38" s="101"/>
      <c r="G38" s="101"/>
      <c r="H38" s="101"/>
    </row>
    <row r="39" spans="1:8" ht="16">
      <c r="A39" s="174"/>
      <c r="B39" s="174"/>
      <c r="C39" s="100"/>
      <c r="D39" s="101"/>
      <c r="E39" s="101"/>
      <c r="F39" s="101"/>
      <c r="G39" s="101"/>
      <c r="H39" s="101"/>
    </row>
    <row r="40" spans="1:8" ht="16">
      <c r="A40" s="174"/>
      <c r="B40" s="174"/>
      <c r="C40" s="100"/>
      <c r="D40" s="101"/>
      <c r="E40" s="101"/>
      <c r="F40" s="101"/>
      <c r="G40" s="101"/>
      <c r="H40" s="101"/>
    </row>
    <row r="41" spans="1:8" ht="16">
      <c r="A41" s="174"/>
      <c r="B41" s="174"/>
      <c r="C41" s="100"/>
      <c r="D41" s="101"/>
      <c r="E41" s="101"/>
      <c r="F41" s="101"/>
      <c r="G41" s="101"/>
      <c r="H41" s="101"/>
    </row>
    <row r="42" spans="1:8" ht="16">
      <c r="A42" s="174"/>
      <c r="B42" s="174"/>
      <c r="C42" s="100"/>
      <c r="D42" s="101"/>
      <c r="E42" s="101"/>
      <c r="F42" s="101"/>
      <c r="G42" s="101"/>
      <c r="H42" s="101"/>
    </row>
    <row r="43" spans="1:8" ht="16">
      <c r="A43" s="174"/>
      <c r="B43" s="174"/>
      <c r="C43" s="100"/>
      <c r="D43" s="101"/>
      <c r="E43" s="101"/>
      <c r="F43" s="101"/>
      <c r="G43" s="101"/>
      <c r="H43" s="101"/>
    </row>
    <row r="44" spans="1:8" ht="16">
      <c r="A44" s="174"/>
      <c r="B44" s="174"/>
      <c r="C44" s="100"/>
      <c r="D44" s="101"/>
      <c r="E44" s="101"/>
      <c r="F44" s="101"/>
      <c r="G44" s="101"/>
      <c r="H44" s="101"/>
    </row>
    <row r="45" spans="1:8" ht="16">
      <c r="A45" s="174"/>
      <c r="B45" s="174"/>
      <c r="C45" s="100"/>
      <c r="D45" s="101"/>
      <c r="E45" s="101"/>
      <c r="F45" s="101"/>
      <c r="G45" s="101"/>
      <c r="H45" s="101"/>
    </row>
    <row r="46" spans="1:8" ht="16">
      <c r="A46" s="174"/>
      <c r="B46" s="174"/>
      <c r="C46" s="100"/>
      <c r="D46" s="101"/>
      <c r="E46" s="101"/>
      <c r="F46" s="101"/>
      <c r="G46" s="101"/>
      <c r="H46" s="101"/>
    </row>
    <row r="47" spans="1:8" ht="16">
      <c r="A47" s="174"/>
      <c r="B47" s="174"/>
      <c r="C47" s="100"/>
      <c r="D47" s="101"/>
      <c r="E47" s="101"/>
      <c r="F47" s="101"/>
      <c r="G47" s="101"/>
      <c r="H47" s="101"/>
    </row>
    <row r="48" spans="1:8" ht="16">
      <c r="A48" s="174"/>
      <c r="B48" s="174"/>
      <c r="C48" s="100"/>
      <c r="D48" s="101"/>
      <c r="E48" s="101"/>
      <c r="F48" s="101"/>
      <c r="G48" s="101"/>
      <c r="H48" s="101"/>
    </row>
    <row r="49" spans="1:9" ht="16">
      <c r="A49" s="174"/>
      <c r="B49" s="174"/>
      <c r="C49" s="100"/>
      <c r="D49" s="101"/>
      <c r="E49" s="101"/>
      <c r="F49" s="101"/>
      <c r="G49" s="101"/>
      <c r="H49" s="101"/>
      <c r="I49" s="18"/>
    </row>
    <row r="50" spans="1:9" ht="16">
      <c r="A50" s="174"/>
      <c r="B50" s="174"/>
      <c r="C50" s="100"/>
      <c r="D50" s="101"/>
      <c r="E50" s="101"/>
      <c r="F50" s="101"/>
      <c r="G50" s="101"/>
      <c r="H50" s="101"/>
      <c r="I50" s="18"/>
    </row>
    <row r="51" spans="1:9" ht="16">
      <c r="A51" s="174"/>
      <c r="B51" s="174"/>
      <c r="C51" s="100"/>
      <c r="D51" s="101"/>
      <c r="E51" s="101"/>
      <c r="F51" s="101"/>
      <c r="G51" s="101"/>
      <c r="H51" s="101"/>
      <c r="I51" s="18"/>
    </row>
    <row r="52" spans="1:9" ht="16">
      <c r="A52" s="141"/>
      <c r="B52" s="141"/>
      <c r="C52" s="71"/>
      <c r="D52" s="71"/>
      <c r="E52" s="71"/>
      <c r="F52" s="71"/>
      <c r="G52" s="71"/>
      <c r="H52" s="71"/>
      <c r="I52" s="18"/>
    </row>
    <row r="53" spans="1:9">
      <c r="A53" s="107"/>
      <c r="B53" s="107"/>
      <c r="C53" s="28"/>
      <c r="D53" s="28"/>
      <c r="E53" s="28"/>
      <c r="F53" s="34"/>
      <c r="G53" s="34"/>
      <c r="H53" s="28"/>
      <c r="I53" s="18"/>
    </row>
    <row r="54" spans="1:9" ht="16">
      <c r="A54" s="11"/>
      <c r="B54" s="6"/>
      <c r="C54" s="189"/>
      <c r="D54" s="190"/>
      <c r="E54" s="190"/>
      <c r="F54" s="190"/>
      <c r="G54" s="190"/>
      <c r="H54" s="190"/>
      <c r="I54" s="18"/>
    </row>
    <row r="55" spans="1:9" ht="16">
      <c r="A55" s="11"/>
      <c r="B55" s="6"/>
      <c r="C55" s="190"/>
      <c r="D55" s="190"/>
      <c r="E55" s="190"/>
      <c r="F55" s="190"/>
      <c r="G55" s="190"/>
      <c r="H55" s="190"/>
      <c r="I55" s="18"/>
    </row>
    <row r="56" spans="1:9" ht="16">
      <c r="A56" s="11"/>
      <c r="B56" s="6"/>
      <c r="C56" s="190"/>
      <c r="D56" s="190"/>
      <c r="E56" s="190"/>
      <c r="F56" s="190"/>
      <c r="G56" s="190"/>
      <c r="H56" s="190"/>
      <c r="I56" s="18"/>
    </row>
    <row r="57" spans="1:9">
      <c r="A57" s="1"/>
      <c r="B57" s="18"/>
      <c r="C57" s="34"/>
      <c r="D57" s="34"/>
      <c r="E57" s="34"/>
      <c r="F57" s="18"/>
      <c r="G57" s="18"/>
      <c r="H57" s="34"/>
      <c r="I57" s="18"/>
    </row>
    <row r="58" spans="1:9">
      <c r="A58" s="1"/>
      <c r="B58" s="18"/>
      <c r="C58" s="34"/>
      <c r="D58" s="34"/>
      <c r="E58" s="34"/>
      <c r="F58" s="18"/>
      <c r="G58" s="18"/>
      <c r="H58" s="34"/>
      <c r="I58" s="18"/>
    </row>
    <row r="59" spans="1:9">
      <c r="A59" s="1"/>
      <c r="B59" s="18"/>
      <c r="C59" s="34"/>
      <c r="D59" s="34"/>
      <c r="E59" s="34"/>
      <c r="F59" s="18"/>
      <c r="G59" s="18"/>
      <c r="H59" s="34"/>
      <c r="I59" s="18"/>
    </row>
    <row r="60" spans="1:9">
      <c r="A60" s="18"/>
      <c r="B60" s="18"/>
      <c r="C60" s="34"/>
      <c r="D60" s="34"/>
      <c r="E60" s="34"/>
      <c r="F60" s="18"/>
      <c r="G60" s="18"/>
      <c r="H60" s="34"/>
      <c r="I60" s="18"/>
    </row>
    <row r="61" spans="1:9">
      <c r="A61" s="18"/>
      <c r="B61" s="18"/>
      <c r="C61" s="34"/>
      <c r="D61" s="34"/>
      <c r="E61" s="34"/>
      <c r="F61" s="18"/>
      <c r="G61" s="18"/>
      <c r="H61" s="34"/>
      <c r="I61" s="18"/>
    </row>
    <row r="62" spans="1:9">
      <c r="A62" s="18"/>
      <c r="B62" s="18"/>
      <c r="C62" s="34"/>
      <c r="D62" s="34"/>
      <c r="E62" s="34"/>
      <c r="F62" s="18"/>
      <c r="G62" s="18"/>
      <c r="H62" s="34"/>
      <c r="I62" s="18"/>
    </row>
  </sheetData>
  <mergeCells count="1">
    <mergeCell ref="C6:G6"/>
  </mergeCells>
  <phoneticPr fontId="0" type="noConversion"/>
  <pageMargins left="0.5" right="0.5" top="0.5" bottom="0.5" header="0.5" footer="0.5"/>
  <pageSetup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4"/>
  <sheetViews>
    <sheetView view="pageBreakPreview" zoomScale="125" zoomScaleNormal="100" zoomScaleSheetLayoutView="125" workbookViewId="0"/>
  </sheetViews>
  <sheetFormatPr baseColWidth="10" defaultColWidth="9.19921875" defaultRowHeight="13"/>
  <cols>
    <col min="1" max="1" width="24.796875" style="10" customWidth="1"/>
    <col min="2" max="2" width="19.3984375" style="10" bestFit="1" customWidth="1"/>
    <col min="3" max="3" width="15.796875" style="17" customWidth="1"/>
    <col min="4" max="5" width="15.796875" style="16" customWidth="1"/>
    <col min="6" max="6" width="15.796875" style="55" customWidth="1"/>
    <col min="7" max="7" width="15.796875" style="10" customWidth="1"/>
    <col min="8" max="8" width="6.796875" style="10" customWidth="1"/>
    <col min="9" max="9" width="6.796875" style="10" bestFit="1" customWidth="1"/>
    <col min="10" max="10" width="6.796875" style="10" customWidth="1"/>
    <col min="11" max="11" width="8.3984375" style="10" bestFit="1" customWidth="1"/>
    <col min="12" max="16384" width="9.19921875" style="10"/>
  </cols>
  <sheetData>
    <row r="1" spans="1:12" s="4" customFormat="1">
      <c r="A1" s="4" t="s">
        <v>354</v>
      </c>
      <c r="C1" s="22"/>
      <c r="D1" s="15"/>
      <c r="E1" s="15"/>
      <c r="F1" s="53"/>
    </row>
    <row r="2" spans="1:12" ht="14" thickBot="1">
      <c r="A2" s="67" t="s">
        <v>353</v>
      </c>
      <c r="B2" s="70"/>
      <c r="C2" s="70"/>
      <c r="D2" s="148"/>
      <c r="E2" s="148"/>
      <c r="F2" s="149"/>
      <c r="G2" s="70"/>
      <c r="H2" s="18"/>
      <c r="I2" s="18"/>
      <c r="J2" s="18"/>
      <c r="K2" s="18"/>
    </row>
    <row r="3" spans="1:12" ht="14" thickTop="1">
      <c r="A3" s="6"/>
      <c r="B3" s="18"/>
      <c r="C3" s="18"/>
      <c r="D3" s="37"/>
      <c r="E3" s="37"/>
      <c r="F3" s="29"/>
      <c r="G3" s="18"/>
      <c r="H3" s="18"/>
      <c r="I3" s="18"/>
      <c r="J3" s="18"/>
      <c r="K3" s="18"/>
    </row>
    <row r="4" spans="1:12" s="4" customFormat="1">
      <c r="A4" s="6"/>
      <c r="B4" s="6"/>
      <c r="C4" s="6"/>
      <c r="D4" s="23" t="s">
        <v>177</v>
      </c>
      <c r="E4" s="7" t="s">
        <v>34</v>
      </c>
      <c r="F4" s="7"/>
      <c r="G4" s="22" t="s">
        <v>207</v>
      </c>
      <c r="H4" s="6"/>
      <c r="I4" s="6"/>
      <c r="J4" s="6"/>
      <c r="K4" s="6"/>
    </row>
    <row r="5" spans="1:12" s="4" customFormat="1">
      <c r="A5" s="6"/>
      <c r="B5" s="6"/>
      <c r="C5" s="7" t="s">
        <v>10</v>
      </c>
      <c r="D5" s="23" t="s">
        <v>178</v>
      </c>
      <c r="E5" s="7" t="s">
        <v>205</v>
      </c>
      <c r="F5" s="7" t="s">
        <v>18</v>
      </c>
      <c r="G5" s="23" t="s">
        <v>203</v>
      </c>
      <c r="H5" s="6"/>
      <c r="I5" s="6"/>
      <c r="J5" s="6"/>
      <c r="K5" s="6"/>
    </row>
    <row r="6" spans="1:12" s="4" customFormat="1" ht="14" thickBot="1">
      <c r="A6" s="67" t="s">
        <v>8</v>
      </c>
      <c r="B6" s="238" t="s">
        <v>9</v>
      </c>
      <c r="C6" s="68" t="s">
        <v>124</v>
      </c>
      <c r="D6" s="69" t="s">
        <v>154</v>
      </c>
      <c r="E6" s="238" t="s">
        <v>123</v>
      </c>
      <c r="F6" s="68" t="s">
        <v>153</v>
      </c>
      <c r="G6" s="238" t="s">
        <v>153</v>
      </c>
      <c r="H6" s="6"/>
      <c r="I6" s="6"/>
      <c r="J6" s="6"/>
      <c r="K6" s="6"/>
      <c r="L6" s="4" t="s">
        <v>110</v>
      </c>
    </row>
    <row r="7" spans="1:12" ht="14" thickTop="1">
      <c r="A7" s="9"/>
      <c r="B7" s="9"/>
      <c r="C7" s="34" t="s">
        <v>13</v>
      </c>
      <c r="D7" s="19" t="s">
        <v>15</v>
      </c>
      <c r="E7" s="34" t="s">
        <v>206</v>
      </c>
      <c r="F7" s="34" t="s">
        <v>16</v>
      </c>
      <c r="G7" s="19" t="s">
        <v>14</v>
      </c>
    </row>
    <row r="8" spans="1:12">
      <c r="A8" s="47"/>
      <c r="B8" s="47"/>
      <c r="C8" s="3"/>
      <c r="E8" s="14"/>
      <c r="G8" s="3"/>
      <c r="I8" s="3"/>
      <c r="K8" s="23"/>
    </row>
    <row r="9" spans="1:12" ht="19">
      <c r="A9" s="194" t="s">
        <v>2</v>
      </c>
      <c r="B9" s="195">
        <v>3536</v>
      </c>
      <c r="C9" s="185">
        <v>87.137537899999998</v>
      </c>
      <c r="D9" s="185">
        <v>55.333599999999997</v>
      </c>
      <c r="E9" s="187">
        <v>116.92700000000001</v>
      </c>
      <c r="F9" s="187">
        <v>36.800899999999999</v>
      </c>
      <c r="G9" s="187">
        <v>1.7027000000000001</v>
      </c>
      <c r="I9" s="101"/>
      <c r="J9" s="6"/>
      <c r="K9" s="101"/>
    </row>
    <row r="10" spans="1:12" ht="19">
      <c r="A10" s="194" t="s">
        <v>167</v>
      </c>
      <c r="B10" s="195" t="s">
        <v>151</v>
      </c>
      <c r="C10" s="185">
        <v>86.719713600000006</v>
      </c>
      <c r="D10" s="185">
        <v>56.756500000000003</v>
      </c>
      <c r="E10" s="187">
        <v>113.92700000000001</v>
      </c>
      <c r="F10" s="187">
        <v>35.570099999999996</v>
      </c>
      <c r="G10" s="187">
        <v>3.036</v>
      </c>
      <c r="I10" s="101"/>
      <c r="J10" s="6"/>
      <c r="K10" s="101"/>
    </row>
    <row r="11" spans="1:12" ht="19">
      <c r="A11" s="194" t="s">
        <v>3</v>
      </c>
      <c r="B11" s="195" t="s">
        <v>238</v>
      </c>
      <c r="C11" s="185">
        <v>85.887088899999995</v>
      </c>
      <c r="D11" s="185">
        <v>55.944000000000003</v>
      </c>
      <c r="E11" s="187">
        <v>115.127</v>
      </c>
      <c r="F11" s="187">
        <v>35.570099999999996</v>
      </c>
      <c r="G11" s="187">
        <v>3.3693</v>
      </c>
      <c r="I11" s="101"/>
      <c r="J11" s="6"/>
      <c r="K11" s="101"/>
    </row>
    <row r="12" spans="1:12" ht="19">
      <c r="A12" s="194" t="s">
        <v>0</v>
      </c>
      <c r="B12" s="195" t="s">
        <v>97</v>
      </c>
      <c r="C12" s="185">
        <v>85.850997199999995</v>
      </c>
      <c r="D12" s="185">
        <v>54.819000000000003</v>
      </c>
      <c r="E12" s="187">
        <v>117.327</v>
      </c>
      <c r="F12" s="187">
        <v>32.646999999999998</v>
      </c>
      <c r="G12" s="187">
        <v>3.036</v>
      </c>
      <c r="I12" s="101"/>
      <c r="J12" s="6"/>
      <c r="K12" s="101"/>
    </row>
    <row r="13" spans="1:12" ht="19">
      <c r="A13" s="194" t="s">
        <v>188</v>
      </c>
      <c r="B13" s="195" t="s">
        <v>189</v>
      </c>
      <c r="C13" s="185">
        <v>84.975127299999997</v>
      </c>
      <c r="D13" s="185">
        <v>56.494</v>
      </c>
      <c r="E13" s="187">
        <v>114.236</v>
      </c>
      <c r="F13" s="187">
        <v>30.092700000000001</v>
      </c>
      <c r="G13" s="187">
        <v>2.036</v>
      </c>
      <c r="I13" s="101"/>
      <c r="J13" s="6"/>
      <c r="K13" s="101"/>
    </row>
    <row r="14" spans="1:12" ht="19">
      <c r="A14" s="194" t="s">
        <v>0</v>
      </c>
      <c r="B14" s="195" t="s">
        <v>109</v>
      </c>
      <c r="C14" s="185">
        <v>84.860980600000005</v>
      </c>
      <c r="D14" s="185">
        <v>56.131500000000003</v>
      </c>
      <c r="E14" s="187">
        <v>116.027</v>
      </c>
      <c r="F14" s="187">
        <v>31.185500000000001</v>
      </c>
      <c r="G14" s="187">
        <v>5.3693</v>
      </c>
      <c r="I14" s="101"/>
      <c r="J14" s="6"/>
      <c r="K14" s="101"/>
    </row>
    <row r="15" spans="1:12" ht="19">
      <c r="A15" s="194" t="s">
        <v>2</v>
      </c>
      <c r="B15" s="195">
        <v>3895</v>
      </c>
      <c r="C15" s="185">
        <v>83.540936099999996</v>
      </c>
      <c r="D15" s="185">
        <v>55.281500000000001</v>
      </c>
      <c r="E15" s="187">
        <v>115.127</v>
      </c>
      <c r="F15" s="187">
        <v>31.954699999999999</v>
      </c>
      <c r="G15" s="187">
        <v>2.3693</v>
      </c>
      <c r="I15" s="101"/>
      <c r="J15" s="6"/>
      <c r="K15" s="101"/>
    </row>
    <row r="16" spans="1:12" ht="19">
      <c r="A16" s="194" t="s">
        <v>2</v>
      </c>
      <c r="B16" s="195">
        <v>3438</v>
      </c>
      <c r="C16" s="185">
        <v>82.979677800000005</v>
      </c>
      <c r="D16" s="185">
        <v>53.8065</v>
      </c>
      <c r="E16" s="187">
        <v>115.227</v>
      </c>
      <c r="F16" s="187">
        <v>32.2624</v>
      </c>
      <c r="G16" s="187">
        <v>2.7027000000000001</v>
      </c>
      <c r="I16" s="101"/>
      <c r="J16" s="6"/>
      <c r="K16" s="101"/>
    </row>
    <row r="17" spans="1:11" ht="19">
      <c r="A17" s="194" t="s">
        <v>164</v>
      </c>
      <c r="B17" s="195" t="s">
        <v>196</v>
      </c>
      <c r="C17" s="185">
        <v>82.597230600000003</v>
      </c>
      <c r="D17" s="185">
        <v>55.194000000000003</v>
      </c>
      <c r="E17" s="187">
        <v>113.727</v>
      </c>
      <c r="F17" s="187">
        <v>32.339399999999998</v>
      </c>
      <c r="G17" s="187">
        <v>2.036</v>
      </c>
      <c r="I17" s="101"/>
      <c r="J17" s="6"/>
      <c r="K17" s="101"/>
    </row>
    <row r="18" spans="1:11" ht="19">
      <c r="A18" s="194" t="s">
        <v>2</v>
      </c>
      <c r="B18" s="195">
        <v>3404</v>
      </c>
      <c r="C18" s="185">
        <v>82.4515861</v>
      </c>
      <c r="D18" s="185">
        <v>54.143999999999998</v>
      </c>
      <c r="E18" s="187">
        <v>117.727</v>
      </c>
      <c r="F18" s="187">
        <v>34.185499999999998</v>
      </c>
      <c r="G18" s="187">
        <v>3.6987000000000001</v>
      </c>
      <c r="I18" s="101"/>
      <c r="J18" s="6"/>
      <c r="K18" s="101"/>
    </row>
    <row r="19" spans="1:11" ht="19">
      <c r="A19" s="194" t="s">
        <v>3</v>
      </c>
      <c r="B19" s="195" t="s">
        <v>239</v>
      </c>
      <c r="C19" s="185">
        <v>81.9252264</v>
      </c>
      <c r="D19" s="185">
        <v>54.668999999999997</v>
      </c>
      <c r="E19" s="187">
        <v>114.627</v>
      </c>
      <c r="F19" s="187">
        <v>31.877800000000001</v>
      </c>
      <c r="G19" s="187">
        <v>2.7395999999999998</v>
      </c>
      <c r="I19" s="101"/>
      <c r="J19" s="6"/>
      <c r="K19" s="101"/>
    </row>
    <row r="20" spans="1:11" ht="19">
      <c r="A20" s="194" t="s">
        <v>3</v>
      </c>
      <c r="B20" s="195" t="s">
        <v>237</v>
      </c>
      <c r="C20" s="185">
        <v>81.080617799999999</v>
      </c>
      <c r="D20" s="185">
        <v>56.119</v>
      </c>
      <c r="E20" s="187">
        <v>113.527</v>
      </c>
      <c r="F20" s="187">
        <v>32.570099999999996</v>
      </c>
      <c r="G20" s="187">
        <v>1.9311</v>
      </c>
      <c r="I20" s="101"/>
      <c r="J20" s="6"/>
      <c r="K20" s="101"/>
    </row>
    <row r="21" spans="1:11" ht="19">
      <c r="A21" s="194" t="s">
        <v>264</v>
      </c>
      <c r="B21" s="195" t="s">
        <v>168</v>
      </c>
      <c r="C21" s="185">
        <v>80.469014000000001</v>
      </c>
      <c r="D21" s="185">
        <v>57.081499999999998</v>
      </c>
      <c r="E21" s="187">
        <v>112.627</v>
      </c>
      <c r="F21" s="187">
        <v>35.877800000000001</v>
      </c>
      <c r="G21" s="187">
        <v>9.3693000000000008</v>
      </c>
      <c r="I21" s="101"/>
      <c r="J21" s="6"/>
      <c r="K21" s="101"/>
    </row>
    <row r="22" spans="1:11" ht="19">
      <c r="A22" s="194" t="s">
        <v>121</v>
      </c>
      <c r="B22" s="195" t="s">
        <v>150</v>
      </c>
      <c r="C22" s="185">
        <v>80.426199999999994</v>
      </c>
      <c r="D22" s="185">
        <v>55.706499999999998</v>
      </c>
      <c r="E22" s="187">
        <v>117.227</v>
      </c>
      <c r="F22" s="187">
        <v>33.2624</v>
      </c>
      <c r="G22" s="187">
        <v>3.036</v>
      </c>
      <c r="I22" s="101"/>
      <c r="J22" s="6"/>
      <c r="K22" s="101"/>
    </row>
    <row r="23" spans="1:11" ht="19">
      <c r="A23" s="194" t="s">
        <v>0</v>
      </c>
      <c r="B23" s="195" t="s">
        <v>166</v>
      </c>
      <c r="C23" s="185">
        <v>80.294925000000006</v>
      </c>
      <c r="D23" s="185">
        <v>56.918999999999997</v>
      </c>
      <c r="E23" s="187">
        <v>115.727</v>
      </c>
      <c r="F23" s="187">
        <v>31.031700000000001</v>
      </c>
      <c r="G23" s="187">
        <v>2.7027000000000001</v>
      </c>
      <c r="I23" s="101"/>
      <c r="J23" s="6"/>
      <c r="K23" s="101"/>
    </row>
    <row r="24" spans="1:11" ht="19">
      <c r="A24" s="194" t="s">
        <v>76</v>
      </c>
      <c r="B24" s="195" t="s">
        <v>169</v>
      </c>
      <c r="C24" s="185">
        <v>79.943896300000006</v>
      </c>
      <c r="D24" s="185">
        <v>55.062100000000001</v>
      </c>
      <c r="E24" s="187">
        <v>115.727</v>
      </c>
      <c r="F24" s="187">
        <v>34.339399999999998</v>
      </c>
      <c r="G24" s="187">
        <v>12.369300000000001</v>
      </c>
      <c r="I24" s="101"/>
      <c r="J24" s="6"/>
      <c r="K24" s="101"/>
    </row>
    <row r="25" spans="1:11" ht="19">
      <c r="A25" s="194" t="s">
        <v>165</v>
      </c>
      <c r="B25" s="195">
        <v>9522</v>
      </c>
      <c r="C25" s="185">
        <v>78.965316700000002</v>
      </c>
      <c r="D25" s="185">
        <v>54.0565</v>
      </c>
      <c r="E25" s="187">
        <v>117.527</v>
      </c>
      <c r="F25" s="187">
        <v>34.031700000000001</v>
      </c>
      <c r="G25" s="187">
        <v>3.036</v>
      </c>
      <c r="I25" s="101"/>
      <c r="J25" s="6"/>
      <c r="K25" s="101"/>
    </row>
    <row r="26" spans="1:11" ht="20" thickBot="1">
      <c r="A26" s="196" t="s">
        <v>199</v>
      </c>
      <c r="B26" s="197" t="s">
        <v>200</v>
      </c>
      <c r="C26" s="224">
        <v>78.507107700000006</v>
      </c>
      <c r="D26" s="224">
        <v>55.384700000000002</v>
      </c>
      <c r="E26" s="236">
        <v>117.42700000000001</v>
      </c>
      <c r="F26" s="236">
        <v>33.570099999999996</v>
      </c>
      <c r="G26" s="236">
        <v>2.036</v>
      </c>
      <c r="I26" s="101"/>
      <c r="J26" s="6"/>
      <c r="K26" s="101"/>
    </row>
    <row r="27" spans="1:11" s="283" customFormat="1" ht="15" thickTop="1">
      <c r="A27" s="282"/>
      <c r="B27" s="282"/>
      <c r="C27" s="282"/>
      <c r="D27" s="282"/>
      <c r="E27" s="282"/>
      <c r="F27" s="282"/>
      <c r="G27" s="282"/>
      <c r="I27" s="284"/>
      <c r="J27" s="282"/>
      <c r="K27" s="284"/>
    </row>
    <row r="28" spans="1:11" s="283" customFormat="1" ht="14">
      <c r="A28" s="285" t="s">
        <v>23</v>
      </c>
      <c r="C28" s="256">
        <v>82.6</v>
      </c>
      <c r="D28" s="256">
        <v>55.4</v>
      </c>
      <c r="E28" s="256">
        <v>116</v>
      </c>
      <c r="F28" s="256">
        <v>33</v>
      </c>
      <c r="G28" s="256">
        <v>4</v>
      </c>
      <c r="I28" s="284"/>
      <c r="J28" s="282"/>
      <c r="K28" s="284"/>
    </row>
    <row r="29" spans="1:11" s="283" customFormat="1" ht="15" thickBot="1">
      <c r="A29" s="286" t="s">
        <v>12</v>
      </c>
      <c r="B29" s="286"/>
      <c r="C29" s="257">
        <v>14.5</v>
      </c>
      <c r="D29" s="257">
        <v>3.1</v>
      </c>
      <c r="E29" s="257">
        <v>1.5</v>
      </c>
      <c r="F29" s="257">
        <v>5.3</v>
      </c>
      <c r="G29" s="257">
        <v>182</v>
      </c>
      <c r="I29" s="284"/>
      <c r="J29" s="282"/>
      <c r="K29" s="284"/>
    </row>
    <row r="30" spans="1:11" s="283" customFormat="1" ht="15" thickTop="1">
      <c r="A30" s="18" t="s">
        <v>25</v>
      </c>
      <c r="B30" s="282"/>
      <c r="C30" s="256"/>
      <c r="D30" s="256"/>
      <c r="E30" s="256"/>
      <c r="F30" s="256"/>
      <c r="G30" s="256"/>
      <c r="I30" s="284"/>
      <c r="J30" s="282"/>
      <c r="K30" s="284"/>
    </row>
    <row r="31" spans="1:11" ht="16">
      <c r="A31" s="10" t="s">
        <v>28</v>
      </c>
      <c r="B31" s="26"/>
      <c r="C31" s="100"/>
      <c r="D31" s="23"/>
      <c r="E31" s="23"/>
      <c r="F31" s="182"/>
      <c r="G31" s="101"/>
      <c r="H31" s="6"/>
      <c r="I31" s="101"/>
      <c r="J31" s="6"/>
      <c r="K31" s="101"/>
    </row>
    <row r="32" spans="1:11" ht="16">
      <c r="A32" s="10" t="s">
        <v>208</v>
      </c>
      <c r="C32" s="191"/>
      <c r="D32" s="37"/>
      <c r="E32" s="180"/>
      <c r="F32" s="29"/>
      <c r="G32" s="28"/>
      <c r="H32" s="191"/>
      <c r="I32" s="37"/>
      <c r="J32" s="18"/>
      <c r="K32" s="18"/>
    </row>
    <row r="33" spans="2:11" s="4" customFormat="1">
      <c r="B33" s="10"/>
      <c r="C33" s="192"/>
      <c r="D33" s="6"/>
      <c r="E33" s="193"/>
      <c r="F33" s="6"/>
      <c r="G33" s="192"/>
      <c r="H33" s="6"/>
      <c r="I33" s="192"/>
      <c r="J33" s="6"/>
      <c r="K33" s="193"/>
    </row>
    <row r="34" spans="2:11" ht="14">
      <c r="C34" s="280"/>
      <c r="D34" s="37"/>
      <c r="E34" s="28"/>
      <c r="F34" s="28"/>
      <c r="G34" s="18"/>
      <c r="H34" s="18"/>
      <c r="I34" s="18"/>
      <c r="J34" s="18"/>
      <c r="K34" s="18"/>
    </row>
  </sheetData>
  <phoneticPr fontId="0" type="noConversion"/>
  <pageMargins left="0.5" right="0.5" top="0.5" bottom="0.5" header="0.5" footer="0.5"/>
  <pageSetup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2018 Wheat location info</vt:lpstr>
      <vt:lpstr>2018 Wheat Yld Summary</vt:lpstr>
      <vt:lpstr>2018 Wheat Ag Summary</vt:lpstr>
      <vt:lpstr>2018 Wheat County Strip Trials</vt:lpstr>
      <vt:lpstr>2018 Wht CST vs REC Trials</vt:lpstr>
      <vt:lpstr>2 Yr 2017-18 Wheat Yld Summary</vt:lpstr>
      <vt:lpstr>2 Yr 2017-18 Wheat Ag Summary</vt:lpstr>
      <vt:lpstr>3Yr 2016-18 Wht Yld Sumary</vt:lpstr>
      <vt:lpstr>3 Yr 2016-18 Wht Ag Sumary</vt:lpstr>
      <vt:lpstr>Small Grains Company Contacts</vt:lpstr>
      <vt:lpstr>'3 Yr 2016-18 Wht Ag Sumary'!AGSUMARY</vt:lpstr>
      <vt:lpstr>'2018 Wheat County Strip Trials'!ExternalData_1</vt:lpstr>
      <vt:lpstr>'2 Yr 2017-18 Wheat Yld Summary'!Print_Area</vt:lpstr>
      <vt:lpstr>'2018 Wheat Ag Summary'!Print_Area</vt:lpstr>
      <vt:lpstr>'2018 Wheat location info'!Print_Area</vt:lpstr>
      <vt:lpstr>'2018 Wheat Yld Summary'!Print_Area</vt:lpstr>
      <vt:lpstr>'2018 Wht CST vs REC Trials'!Print_Area</vt:lpstr>
      <vt:lpstr>'3 Yr 2016-18 Wht Ag Sumary'!Print_Area</vt:lpstr>
      <vt:lpstr>'3Yr 2016-18 Wht Yld Sumary'!Print_Area</vt:lpstr>
      <vt:lpstr>'Small Grains Company Contacts'!Print_Area</vt:lpstr>
      <vt:lpstr>'3Yr 2016-18 Wht Yld Sumary'!SUMMARY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Sykes, Virginia Roseanna</dc:creator>
  <cp:lastModifiedBy>Beth Floyd</cp:lastModifiedBy>
  <cp:lastPrinted>2015-07-24T18:11:35Z</cp:lastPrinted>
  <dcterms:created xsi:type="dcterms:W3CDTF">2003-07-16T19:34:54Z</dcterms:created>
  <dcterms:modified xsi:type="dcterms:W3CDTF">2018-08-08T15:35:31Z</dcterms:modified>
</cp:coreProperties>
</file>