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1" i="1" l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<sst xmlns="http://schemas.openxmlformats.org/spreadsheetml/2006/main" count="67" uniqueCount="63">
  <si>
    <r>
      <t>Table 17. Yields of 18 medium-season (114-116 DAP) Roundup / stacked corn hybrids in 24 County Standard Tests in Tennessee and Kentucky during 2017.</t>
    </r>
    <r>
      <rPr>
        <b/>
        <vertAlign val="superscript"/>
        <sz val="10"/>
        <color indexed="8"/>
        <rFont val="Arial"/>
        <family val="2"/>
      </rPr>
      <t>‡</t>
    </r>
  </si>
  <si>
    <t>MS† 
Avg. 
Yield</t>
  </si>
  <si>
    <t>Hybrid*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</si>
  <si>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</si>
  <si>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</si>
  <si>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</si>
  <si>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t>Ball.</t>
  </si>
  <si>
    <t>Call.</t>
  </si>
  <si>
    <t>Cann.</t>
  </si>
  <si>
    <t>Ches.</t>
  </si>
  <si>
    <t>Croc.</t>
  </si>
  <si>
    <t>Dyer</t>
  </si>
  <si>
    <t>Faye.</t>
  </si>
  <si>
    <t>Fult.</t>
  </si>
  <si>
    <t>Gibs.</t>
  </si>
  <si>
    <t>Gile.</t>
  </si>
  <si>
    <t>Hayw.</t>
  </si>
  <si>
    <t>Hend.</t>
  </si>
  <si>
    <t>HenrT</t>
  </si>
  <si>
    <t>HenrB</t>
  </si>
  <si>
    <t>Lake</t>
  </si>
  <si>
    <t>Loud.</t>
  </si>
  <si>
    <t>Madi.</t>
  </si>
  <si>
    <t xml:space="preserve"> Meig.</t>
  </si>
  <si>
    <t>Obio.</t>
  </si>
  <si>
    <t>Perr.</t>
  </si>
  <si>
    <t>Tipt.</t>
  </si>
  <si>
    <t>Trou.</t>
  </si>
  <si>
    <t xml:space="preserve">Warr. </t>
  </si>
  <si>
    <t>Weak.</t>
  </si>
  <si>
    <t>A</t>
  </si>
  <si>
    <t>Dekalb 64-35</t>
  </si>
  <si>
    <t>AB</t>
  </si>
  <si>
    <t>LG Seeds 5643</t>
  </si>
  <si>
    <t>BC</t>
  </si>
  <si>
    <t>Dyna-Gro 56VC46</t>
  </si>
  <si>
    <t>Beck's 6589</t>
  </si>
  <si>
    <t>BCD</t>
  </si>
  <si>
    <t>Croplan 5678</t>
  </si>
  <si>
    <t>CD</t>
  </si>
  <si>
    <t>AgriGold 6572</t>
  </si>
  <si>
    <t>AgriGold 6659</t>
  </si>
  <si>
    <t>LG Seeds 5663</t>
  </si>
  <si>
    <t>CDE</t>
  </si>
  <si>
    <t>Croplan 5570</t>
  </si>
  <si>
    <t>Terral REV 25BHR26</t>
  </si>
  <si>
    <t>CDEF</t>
  </si>
  <si>
    <t>Progeny 6116</t>
  </si>
  <si>
    <t>DEF</t>
  </si>
  <si>
    <t>Beck's 6674</t>
  </si>
  <si>
    <t>EFG</t>
  </si>
  <si>
    <t>Warren Seed DS 6414</t>
  </si>
  <si>
    <t>FG</t>
  </si>
  <si>
    <t>Terral REV 24BHR93</t>
  </si>
  <si>
    <t>G</t>
  </si>
  <si>
    <t>Warren Seed DS 9913</t>
  </si>
  <si>
    <t>GH</t>
  </si>
  <si>
    <t>Warren Seed DS 9314</t>
  </si>
  <si>
    <t>HI</t>
  </si>
  <si>
    <t>Armor 1500</t>
  </si>
  <si>
    <t>I</t>
  </si>
  <si>
    <t>NK 1405-3220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</si>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</sst>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6" fillId="0" borderId="0" xfId="1"/>
    <xf numFmtId="1" fontId="6" fillId="0" borderId="0" xfId="1" applyNumberFormat="1" applyAlignment="1">
      <alignment horizontal="center"/>
    </xf>
    <xf numFmtId="164" fontId="6" fillId="0" borderId="0" xfId="1" applyNumberFormat="1" applyAlignment="1">
      <alignment horizontal="center"/>
    </xf>
    <xf numFmtId="0" fontId="3" fillId="3" borderId="4" xfId="0" applyFont="1" applyFill="1" applyBorder="1"/>
    <xf numFmtId="1" fontId="3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2" applyFont="1" applyAlignment="1">
      <alignment vertical="center"/>
    </xf>
    <xf numFmtId="164" fontId="8" fillId="0" borderId="0" xfId="3" quotePrefix="1" applyNumberFormat="1" applyFont="1" applyBorder="1" applyAlignment="1">
      <alignment horizontal="center" vertical="center"/>
    </xf>
    <xf numFmtId="1" fontId="8" fillId="0" borderId="0" xfId="3" quotePrefix="1" applyNumberFormat="1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8" fillId="0" borderId="0" xfId="2" applyFont="1"/>
    <xf numFmtId="0" fontId="8" fillId="0" borderId="0" xfId="2"/>
    <xf numFmtId="0" fontId="11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0" xfId="2" applyFont="1"/>
    <xf numFmtId="0" fontId="12" fillId="0" borderId="0" xfId="2" applyFont="1"/>
    <xf numFmtId="0" fontId="13" fillId="0" borderId="0" xfId="3" applyFont="1" applyAlignment="1">
      <alignment vertical="center"/>
    </xf>
    <xf numFmtId="0" fontId="8" fillId="0" borderId="0" xfId="2" applyAlignment="1">
      <alignment vertical="center"/>
    </xf>
    <xf numFmtId="0" fontId="13" fillId="0" borderId="0" xfId="3" applyFont="1"/>
    <xf numFmtId="0" fontId="7" fillId="0" borderId="0" xfId="2" applyFont="1"/>
  </cellXfs>
  <cellStyles count="4">
    <cellStyle name="Normal" xfId="0" builtinId="0"/>
    <cellStyle name="Normal 15 2" xfId="2"/>
    <cellStyle name="Normal 2 2" xfId="1"/>
    <cellStyle name="Normal_Sheet1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21</xdr:row>
      <xdr:rowOff>28575</xdr:rowOff>
    </xdr:from>
    <xdr:to>
      <xdr:col>28</xdr:col>
      <xdr:colOff>409575</xdr:colOff>
      <xdr:row>26</xdr:row>
      <xdr:rowOff>114300</xdr:rowOff>
    </xdr:to>
    <xdr:sp macro="" textlink="">
      <xdr:nvSpPr>
        <xdr:cNvPr id="2" name="TextBox 1"/>
        <xdr:cNvSpPr txBox="1"/>
      </xdr:nvSpPr>
      <xdr:spPr>
        <a:xfrm>
          <a:off x="9524" y="4117975"/>
          <a:ext cx="15157451" cy="784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(*) or three (**)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Ballard (KY), Calloway (KY), Cannon, Chester, 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Crockett, Dyer, Fayette, Fulton (KY), Gibson, Giles, Haywood, Henderson, Henry (2 loc), Lake, Loudon, Madison, Meigs, Obion, Perry, Tipton, Trousdale, Warren, and Weakley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workbookViewId="0">
      <selection sqref="A1:AC1048576"/>
    </sheetView>
  </sheetViews>
  <sheetFormatPr baseColWidth="10" defaultRowHeight="16" x14ac:dyDescent="0.2"/>
  <cols>
    <col min="1" max="1" width="8.5" style="17" customWidth="1"/>
    <col min="2" max="2" width="21.6640625" style="17" customWidth="1"/>
    <col min="3" max="3" width="9.1640625" style="17" customWidth="1"/>
    <col min="4" max="4" width="9" style="17" customWidth="1"/>
    <col min="5" max="5" width="10" style="17" customWidth="1"/>
    <col min="6" max="6" width="6.5" style="17" bestFit="1" customWidth="1"/>
    <col min="7" max="7" width="5.33203125" style="17" bestFit="1" customWidth="1"/>
    <col min="8" max="8" width="6.6640625" style="17" bestFit="1" customWidth="1"/>
    <col min="9" max="9" width="5.1640625" style="17" bestFit="1" customWidth="1"/>
    <col min="10" max="11" width="5.5" style="17" bestFit="1" customWidth="1"/>
    <col min="12" max="12" width="6.33203125" style="17" bestFit="1" customWidth="1"/>
    <col min="13" max="13" width="5.83203125" style="17" bestFit="1" customWidth="1"/>
    <col min="14" max="14" width="6.1640625" style="17" bestFit="1" customWidth="1"/>
    <col min="15" max="16" width="5.5" style="17" bestFit="1" customWidth="1"/>
    <col min="17" max="17" width="6" style="17" bestFit="1" customWidth="1"/>
    <col min="18" max="18" width="6.6640625" style="17" bestFit="1" customWidth="1"/>
    <col min="19" max="19" width="6" style="17" bestFit="1" customWidth="1"/>
    <col min="20" max="20" width="5.5" style="17" bestFit="1" customWidth="1"/>
    <col min="21" max="21" width="6.1640625" style="17" bestFit="1" customWidth="1"/>
    <col min="22" max="22" width="6" style="17" bestFit="1" customWidth="1"/>
    <col min="23" max="23" width="6.5" style="17" bestFit="1" customWidth="1"/>
    <col min="24" max="24" width="5.83203125" style="17" bestFit="1" customWidth="1"/>
    <col min="25" max="25" width="5.5" style="17" bestFit="1" customWidth="1"/>
    <col min="26" max="26" width="5" style="17" bestFit="1" customWidth="1"/>
    <col min="27" max="27" width="5.6640625" style="17" bestFit="1" customWidth="1"/>
    <col min="28" max="28" width="6.5" style="17" bestFit="1" customWidth="1"/>
    <col min="29" max="29" width="6.6640625" style="17" bestFit="1" customWidth="1"/>
  </cols>
  <sheetData>
    <row r="1" spans="1:29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2" x14ac:dyDescent="0.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</row>
    <row r="3" spans="1:29" x14ac:dyDescent="0.2">
      <c r="A3" s="6" t="s">
        <v>30</v>
      </c>
      <c r="B3" s="6" t="s">
        <v>31</v>
      </c>
      <c r="C3" s="7">
        <v>219.9</v>
      </c>
      <c r="D3" s="8">
        <v>15.4208</v>
      </c>
      <c r="E3" s="8">
        <v>60.727777777999997</v>
      </c>
      <c r="F3" s="7">
        <v>132.2636243</v>
      </c>
      <c r="G3" s="7">
        <v>201.919645</v>
      </c>
      <c r="H3" s="7">
        <v>245.31917290000001</v>
      </c>
      <c r="I3" s="7">
        <v>234.68566139999999</v>
      </c>
      <c r="J3" s="7">
        <v>197.15543210000001</v>
      </c>
      <c r="K3" s="7">
        <v>139.3604656</v>
      </c>
      <c r="L3" s="7">
        <v>207.42364570000001</v>
      </c>
      <c r="M3" s="7">
        <v>188.08433579999999</v>
      </c>
      <c r="N3" s="7">
        <v>213.64403060000001</v>
      </c>
      <c r="O3" s="7">
        <v>264.80539229999999</v>
      </c>
      <c r="P3" s="7">
        <v>270.64702740000001</v>
      </c>
      <c r="Q3" s="7">
        <v>253.04871549999999</v>
      </c>
      <c r="R3" s="7">
        <v>249.7627444</v>
      </c>
      <c r="S3" s="7">
        <v>241.34176919999999</v>
      </c>
      <c r="T3" s="7">
        <v>206.74529100000001</v>
      </c>
      <c r="U3" s="7">
        <v>212.04</v>
      </c>
      <c r="V3" s="7">
        <v>235.64069129999999</v>
      </c>
      <c r="W3" s="7">
        <v>216.25771660000001</v>
      </c>
      <c r="X3" s="7">
        <v>233.07046009999999</v>
      </c>
      <c r="Y3" s="7">
        <v>235.6681452</v>
      </c>
      <c r="Z3" s="7">
        <v>215.53658609999999</v>
      </c>
      <c r="AA3" s="7">
        <v>235.31432910000001</v>
      </c>
      <c r="AB3" s="7">
        <v>212.6</v>
      </c>
      <c r="AC3" s="7">
        <v>234.86176979999999</v>
      </c>
    </row>
    <row r="4" spans="1:29" x14ac:dyDescent="0.2">
      <c r="A4" s="6" t="s">
        <v>32</v>
      </c>
      <c r="B4" s="6" t="s">
        <v>33</v>
      </c>
      <c r="C4" s="7">
        <v>217.5</v>
      </c>
      <c r="D4" s="8">
        <v>15.470800000000001</v>
      </c>
      <c r="E4" s="8">
        <v>58.7</v>
      </c>
      <c r="F4" s="7">
        <v>140.52939699999999</v>
      </c>
      <c r="G4" s="7">
        <v>208.12882859999999</v>
      </c>
      <c r="H4" s="7">
        <v>230.73919889999999</v>
      </c>
      <c r="I4" s="7">
        <v>251.1788166</v>
      </c>
      <c r="J4" s="7">
        <v>218.65782279999999</v>
      </c>
      <c r="K4" s="7">
        <v>138.60865960000001</v>
      </c>
      <c r="L4" s="7">
        <v>213.9539279</v>
      </c>
      <c r="M4" s="7">
        <v>192.4668834</v>
      </c>
      <c r="N4" s="7">
        <v>226.09140049999999</v>
      </c>
      <c r="O4" s="7">
        <v>246.12122959999999</v>
      </c>
      <c r="P4" s="7">
        <v>287.6311139</v>
      </c>
      <c r="Q4" s="7">
        <v>232.79497480000001</v>
      </c>
      <c r="R4" s="7">
        <v>265.96910880000001</v>
      </c>
      <c r="S4" s="7">
        <v>251.51572849999999</v>
      </c>
      <c r="T4" s="7">
        <v>188.66861449999999</v>
      </c>
      <c r="U4" s="7">
        <v>194.21</v>
      </c>
      <c r="V4" s="7">
        <v>232.65094110000001</v>
      </c>
      <c r="W4" s="7">
        <v>204.92993139999999</v>
      </c>
      <c r="X4" s="7">
        <v>238.85277260000001</v>
      </c>
      <c r="Y4" s="7">
        <v>204.7242991</v>
      </c>
      <c r="Z4" s="7">
        <v>189.99966190000001</v>
      </c>
      <c r="AA4" s="7">
        <v>219.81984360000001</v>
      </c>
      <c r="AB4" s="7">
        <v>204.68</v>
      </c>
      <c r="AC4" s="7">
        <v>236.3912368</v>
      </c>
    </row>
    <row r="5" spans="1:29" x14ac:dyDescent="0.2">
      <c r="A5" s="6" t="s">
        <v>34</v>
      </c>
      <c r="B5" s="6" t="s">
        <v>35</v>
      </c>
      <c r="C5" s="7">
        <v>211.7</v>
      </c>
      <c r="D5" s="8">
        <v>16.1708</v>
      </c>
      <c r="E5" s="8">
        <v>60.072222222000001</v>
      </c>
      <c r="F5" s="7">
        <v>140.08108519999999</v>
      </c>
      <c r="G5" s="7">
        <v>210.89365749999999</v>
      </c>
      <c r="H5" s="7">
        <v>214.6043008</v>
      </c>
      <c r="I5" s="7">
        <v>230.66808019999999</v>
      </c>
      <c r="J5" s="7">
        <v>186.36721</v>
      </c>
      <c r="K5" s="7">
        <v>133.4110977</v>
      </c>
      <c r="L5" s="7">
        <v>188.06198499999999</v>
      </c>
      <c r="M5" s="7">
        <v>200</v>
      </c>
      <c r="N5" s="7">
        <v>209.4364234</v>
      </c>
      <c r="O5" s="7">
        <v>214.03800150000001</v>
      </c>
      <c r="P5" s="7">
        <v>277.68716860000001</v>
      </c>
      <c r="Q5" s="7">
        <v>237.58634520000001</v>
      </c>
      <c r="R5" s="7">
        <v>265.50568349999998</v>
      </c>
      <c r="S5" s="7">
        <v>230.3637081</v>
      </c>
      <c r="T5" s="7">
        <v>189.05673390000001</v>
      </c>
      <c r="U5" s="7">
        <v>224.2</v>
      </c>
      <c r="V5" s="7">
        <v>222.78340470000001</v>
      </c>
      <c r="W5" s="7">
        <v>196.1601436</v>
      </c>
      <c r="X5" s="7">
        <v>223.21804130000001</v>
      </c>
      <c r="Y5" s="7">
        <v>209.3363191</v>
      </c>
      <c r="Z5" s="7">
        <v>231.6864903</v>
      </c>
      <c r="AA5" s="7">
        <v>218.33625169999999</v>
      </c>
      <c r="AB5" s="7">
        <v>202.8</v>
      </c>
      <c r="AC5" s="7">
        <v>224.86823480000001</v>
      </c>
    </row>
    <row r="6" spans="1:29" x14ac:dyDescent="0.2">
      <c r="A6" s="6" t="s">
        <v>34</v>
      </c>
      <c r="B6" s="6" t="s">
        <v>36</v>
      </c>
      <c r="C6" s="7">
        <v>211.7</v>
      </c>
      <c r="D6" s="8">
        <v>15.425000000000001</v>
      </c>
      <c r="E6" s="8">
        <v>60.711111111000001</v>
      </c>
      <c r="F6" s="7">
        <v>146.8013205</v>
      </c>
      <c r="G6" s="7">
        <v>210.7980053</v>
      </c>
      <c r="H6" s="7">
        <v>227.6031188</v>
      </c>
      <c r="I6" s="7">
        <v>233.39396450000001</v>
      </c>
      <c r="J6" s="7">
        <v>195.73331719999999</v>
      </c>
      <c r="K6" s="7">
        <v>143.516999</v>
      </c>
      <c r="L6" s="7">
        <v>183.2894225</v>
      </c>
      <c r="M6" s="7">
        <v>216.06191559999999</v>
      </c>
      <c r="N6" s="7">
        <v>218.1151179</v>
      </c>
      <c r="O6" s="7">
        <v>215.8203623</v>
      </c>
      <c r="P6" s="7">
        <v>289.1855061</v>
      </c>
      <c r="Q6" s="7">
        <v>213.10496939999999</v>
      </c>
      <c r="R6" s="7">
        <v>246.09083530000001</v>
      </c>
      <c r="S6" s="7">
        <v>242.01419079999999</v>
      </c>
      <c r="T6" s="7">
        <v>193.2574789</v>
      </c>
      <c r="U6" s="7">
        <v>176.27</v>
      </c>
      <c r="V6" s="7">
        <v>204.54110929999999</v>
      </c>
      <c r="W6" s="7">
        <v>212.60130760000001</v>
      </c>
      <c r="X6" s="7">
        <v>235.269238</v>
      </c>
      <c r="Y6" s="7">
        <v>223.2328656</v>
      </c>
      <c r="Z6" s="7">
        <v>194.464934</v>
      </c>
      <c r="AA6" s="7">
        <v>213.4655276</v>
      </c>
      <c r="AB6" s="7">
        <v>216.18</v>
      </c>
      <c r="AC6" s="7">
        <v>230.10970470000001</v>
      </c>
    </row>
    <row r="7" spans="1:29" x14ac:dyDescent="0.2">
      <c r="A7" s="6" t="s">
        <v>37</v>
      </c>
      <c r="B7" s="6" t="s">
        <v>38</v>
      </c>
      <c r="C7" s="7">
        <v>211.1</v>
      </c>
      <c r="D7" s="8">
        <v>15.625</v>
      </c>
      <c r="E7" s="8">
        <v>60.661111110999997</v>
      </c>
      <c r="F7" s="7">
        <v>137.35425609999999</v>
      </c>
      <c r="G7" s="7">
        <v>207.86627960000001</v>
      </c>
      <c r="H7" s="7">
        <v>221.11583390000001</v>
      </c>
      <c r="I7" s="7">
        <v>194.7779659</v>
      </c>
      <c r="J7" s="7">
        <v>198.9810784</v>
      </c>
      <c r="K7" s="7">
        <v>101.67221429999999</v>
      </c>
      <c r="L7" s="7">
        <v>204.92550589999999</v>
      </c>
      <c r="M7" s="7">
        <v>193.6998504</v>
      </c>
      <c r="N7" s="7">
        <v>199.8941346</v>
      </c>
      <c r="O7" s="7">
        <v>229.5127335</v>
      </c>
      <c r="P7" s="7">
        <v>277.20237500000002</v>
      </c>
      <c r="Q7" s="7">
        <v>244.52448999999999</v>
      </c>
      <c r="R7" s="7">
        <v>262.08570270000001</v>
      </c>
      <c r="S7" s="7">
        <v>234.9071266</v>
      </c>
      <c r="T7" s="7">
        <v>202.6218087</v>
      </c>
      <c r="U7" s="7">
        <v>226.72</v>
      </c>
      <c r="V7" s="7">
        <v>219.6261532</v>
      </c>
      <c r="W7" s="7">
        <v>212.18017270000001</v>
      </c>
      <c r="X7" s="7">
        <v>238.058806</v>
      </c>
      <c r="Y7" s="7">
        <v>206.38336380000001</v>
      </c>
      <c r="Z7" s="7">
        <v>191.64998120000001</v>
      </c>
      <c r="AA7" s="7">
        <v>217.34875439999999</v>
      </c>
      <c r="AB7" s="7">
        <v>199.3</v>
      </c>
      <c r="AC7" s="7">
        <v>244.4849868</v>
      </c>
    </row>
    <row r="8" spans="1:29" x14ac:dyDescent="0.2">
      <c r="A8" s="6" t="s">
        <v>39</v>
      </c>
      <c r="B8" s="6" t="s">
        <v>40</v>
      </c>
      <c r="C8" s="7">
        <v>209.9</v>
      </c>
      <c r="D8" s="8">
        <v>15.186999999999999</v>
      </c>
      <c r="E8" s="8">
        <v>61.345555556000001</v>
      </c>
      <c r="F8" s="7">
        <v>148.62297950000001</v>
      </c>
      <c r="G8" s="7">
        <v>209.44857390000001</v>
      </c>
      <c r="H8" s="7">
        <v>212.8344074</v>
      </c>
      <c r="I8" s="7">
        <v>225.32058789999999</v>
      </c>
      <c r="J8" s="7">
        <v>196.04488499999999</v>
      </c>
      <c r="K8" s="7">
        <v>139.98521049999999</v>
      </c>
      <c r="L8" s="7">
        <v>201.24974309999999</v>
      </c>
      <c r="M8" s="7">
        <v>200.00587809999999</v>
      </c>
      <c r="N8" s="7">
        <v>213.34032350000001</v>
      </c>
      <c r="O8" s="7">
        <v>248.30059170000001</v>
      </c>
      <c r="P8" s="7">
        <v>269.00475290000003</v>
      </c>
      <c r="Q8" s="7">
        <v>222.9114634</v>
      </c>
      <c r="R8" s="7">
        <v>263.11405730000001</v>
      </c>
      <c r="S8" s="7">
        <v>205.49736580000001</v>
      </c>
      <c r="T8" s="7">
        <v>206.70589459999999</v>
      </c>
      <c r="U8" s="7">
        <v>177.8</v>
      </c>
      <c r="V8" s="7">
        <v>215.17554999999999</v>
      </c>
      <c r="W8" s="7">
        <v>205.4063994</v>
      </c>
      <c r="X8" s="7">
        <v>230</v>
      </c>
      <c r="Y8" s="7">
        <v>222.67037999999999</v>
      </c>
      <c r="Z8" s="7">
        <v>187.12248980000001</v>
      </c>
      <c r="AA8" s="7">
        <v>199.2809761</v>
      </c>
      <c r="AB8" s="7">
        <v>218</v>
      </c>
      <c r="AC8" s="7">
        <v>218.81220930000001</v>
      </c>
    </row>
    <row r="9" spans="1:29" x14ac:dyDescent="0.2">
      <c r="A9" s="6" t="s">
        <v>39</v>
      </c>
      <c r="B9" s="6" t="s">
        <v>41</v>
      </c>
      <c r="C9" s="7">
        <v>209.1</v>
      </c>
      <c r="D9" s="8">
        <v>15.6875</v>
      </c>
      <c r="E9" s="8">
        <v>60.094444443999997</v>
      </c>
      <c r="F9" s="7">
        <v>128.29337630000001</v>
      </c>
      <c r="G9" s="7">
        <v>198.89208790000001</v>
      </c>
      <c r="H9" s="7">
        <v>215.785718</v>
      </c>
      <c r="I9" s="7">
        <v>235.11700060000001</v>
      </c>
      <c r="J9" s="7">
        <v>210.28595770000001</v>
      </c>
      <c r="K9" s="7">
        <v>113.7470964</v>
      </c>
      <c r="L9" s="7">
        <v>189.95363090000001</v>
      </c>
      <c r="M9" s="7">
        <v>194.5650302</v>
      </c>
      <c r="N9" s="7">
        <v>196.9037883</v>
      </c>
      <c r="O9" s="7">
        <v>219.8182281</v>
      </c>
      <c r="P9" s="7">
        <v>274.52578190000003</v>
      </c>
      <c r="Q9" s="7">
        <v>168.17020539999999</v>
      </c>
      <c r="R9" s="7">
        <v>260.3354703</v>
      </c>
      <c r="S9" s="7">
        <v>260.3168015</v>
      </c>
      <c r="T9" s="7">
        <v>202.03065050000001</v>
      </c>
      <c r="U9" s="7">
        <v>223.75</v>
      </c>
      <c r="V9" s="7">
        <v>218.05499699999999</v>
      </c>
      <c r="W9" s="7">
        <v>190.7509843</v>
      </c>
      <c r="X9" s="7">
        <v>234.7448584</v>
      </c>
      <c r="Y9" s="7">
        <v>207.49963070000001</v>
      </c>
      <c r="Z9" s="7">
        <v>181.71920270000001</v>
      </c>
      <c r="AA9" s="7">
        <v>229.35346190000001</v>
      </c>
      <c r="AB9" s="7">
        <v>222.08</v>
      </c>
      <c r="AC9" s="7">
        <v>241.96176650000001</v>
      </c>
    </row>
    <row r="10" spans="1:29" x14ac:dyDescent="0.2">
      <c r="A10" s="6" t="s">
        <v>39</v>
      </c>
      <c r="B10" s="6" t="s">
        <v>42</v>
      </c>
      <c r="C10" s="7">
        <v>208.4</v>
      </c>
      <c r="D10" s="8">
        <v>15.6739</v>
      </c>
      <c r="E10" s="8">
        <v>60.417647058999997</v>
      </c>
      <c r="F10" s="7">
        <v>148.7039948</v>
      </c>
      <c r="G10" s="7">
        <v>219.2962278</v>
      </c>
      <c r="H10" s="7">
        <v>231.74120669999999</v>
      </c>
      <c r="I10" s="7">
        <v>228.57265039999999</v>
      </c>
      <c r="J10" s="7">
        <v>190.72206739999999</v>
      </c>
      <c r="K10" s="7">
        <v>132.11735899999999</v>
      </c>
      <c r="L10" s="7">
        <v>181.84776389999999</v>
      </c>
      <c r="M10" s="7">
        <v>187.05736390000001</v>
      </c>
      <c r="N10" s="7">
        <v>202.8611799</v>
      </c>
      <c r="O10" s="7">
        <v>214.6545582</v>
      </c>
      <c r="P10" s="7">
        <v>273.22798180000001</v>
      </c>
      <c r="Q10" s="7">
        <v>199.20688569999999</v>
      </c>
      <c r="R10" s="7">
        <v>254.01109109999999</v>
      </c>
      <c r="S10" s="7">
        <v>233.58392509999999</v>
      </c>
      <c r="T10" s="7">
        <v>177.71865299999999</v>
      </c>
      <c r="U10" s="7">
        <v>211.53</v>
      </c>
      <c r="V10" s="7">
        <v>238.75138620000001</v>
      </c>
      <c r="W10" s="7">
        <v>209.5606047</v>
      </c>
      <c r="X10" s="7">
        <v>230.86773700000001</v>
      </c>
      <c r="Y10" s="7">
        <v>200.18938890000001</v>
      </c>
      <c r="Z10" s="7">
        <v>166.8703557</v>
      </c>
      <c r="AA10" s="7">
        <v>220.38743880000001</v>
      </c>
      <c r="AB10" s="7">
        <v>206.6</v>
      </c>
      <c r="AC10" s="7">
        <v>240.48759319999999</v>
      </c>
    </row>
    <row r="11" spans="1:29" x14ac:dyDescent="0.2">
      <c r="A11" s="6" t="s">
        <v>43</v>
      </c>
      <c r="B11" s="6" t="s">
        <v>44</v>
      </c>
      <c r="C11" s="7">
        <v>207.9</v>
      </c>
      <c r="D11" s="8">
        <v>15.708299999999999</v>
      </c>
      <c r="E11" s="8">
        <v>58.611111111</v>
      </c>
      <c r="F11" s="7">
        <v>156.4938425</v>
      </c>
      <c r="G11" s="7">
        <v>214.73772030000001</v>
      </c>
      <c r="H11" s="7">
        <v>208.2559972</v>
      </c>
      <c r="I11" s="7">
        <v>223.55175679999999</v>
      </c>
      <c r="J11" s="7">
        <v>196.9162919</v>
      </c>
      <c r="K11" s="7">
        <v>149.15394280000001</v>
      </c>
      <c r="L11" s="7">
        <v>190.7598806</v>
      </c>
      <c r="M11" s="7">
        <v>205.1312959</v>
      </c>
      <c r="N11" s="7">
        <v>192.9928477</v>
      </c>
      <c r="O11" s="7">
        <v>208.45061989999999</v>
      </c>
      <c r="P11" s="7">
        <v>260.91461479999998</v>
      </c>
      <c r="Q11" s="7">
        <v>197.37608320000001</v>
      </c>
      <c r="R11" s="7">
        <v>264.52099620000001</v>
      </c>
      <c r="S11" s="7">
        <v>246.91424269999999</v>
      </c>
      <c r="T11" s="7">
        <v>192.57450990000001</v>
      </c>
      <c r="U11" s="7">
        <v>171.67</v>
      </c>
      <c r="V11" s="7">
        <v>227.50812880000001</v>
      </c>
      <c r="W11" s="7">
        <v>211.25882680000001</v>
      </c>
      <c r="X11" s="7">
        <v>228.3</v>
      </c>
      <c r="Y11" s="7">
        <v>199.59630179999999</v>
      </c>
      <c r="Z11" s="7">
        <v>188.33243949999999</v>
      </c>
      <c r="AA11" s="7">
        <v>217.34098890000001</v>
      </c>
      <c r="AB11" s="7">
        <v>215.61</v>
      </c>
      <c r="AC11" s="7">
        <v>220.87063420000001</v>
      </c>
    </row>
    <row r="12" spans="1:29" x14ac:dyDescent="0.2">
      <c r="A12" s="6" t="s">
        <v>43</v>
      </c>
      <c r="B12" s="6" t="s">
        <v>45</v>
      </c>
      <c r="C12" s="7">
        <v>207</v>
      </c>
      <c r="D12" s="8">
        <v>15.6783</v>
      </c>
      <c r="E12" s="8">
        <v>60.817647059000002</v>
      </c>
      <c r="F12" s="7">
        <v>122.2160233</v>
      </c>
      <c r="G12" s="7">
        <v>199.1059367</v>
      </c>
      <c r="H12" s="7">
        <v>233.41606250000001</v>
      </c>
      <c r="I12" s="7">
        <v>237.90461540000001</v>
      </c>
      <c r="J12" s="7">
        <v>206.8543774</v>
      </c>
      <c r="K12" s="7">
        <v>136.67575819999999</v>
      </c>
      <c r="L12" s="7">
        <v>184.4965976</v>
      </c>
      <c r="M12" s="7">
        <v>193.83632230000001</v>
      </c>
      <c r="N12" s="7">
        <v>182.41080210000001</v>
      </c>
      <c r="O12" s="7">
        <v>212.06897480000001</v>
      </c>
      <c r="P12" s="7">
        <v>261.47575310000002</v>
      </c>
      <c r="Q12" s="7">
        <v>204.79539879999999</v>
      </c>
      <c r="R12" s="7">
        <v>280.8902526</v>
      </c>
      <c r="S12" s="7">
        <v>221.98206039999999</v>
      </c>
      <c r="T12" s="7">
        <v>163.829059</v>
      </c>
      <c r="U12" s="7">
        <v>212.82</v>
      </c>
      <c r="V12" s="7">
        <v>214.96241309999999</v>
      </c>
      <c r="W12" s="7">
        <v>211.3391101</v>
      </c>
      <c r="X12" s="7">
        <v>228.37635850000001</v>
      </c>
      <c r="Y12" s="7">
        <v>220.32553129999999</v>
      </c>
      <c r="Z12" s="7">
        <v>190.69542379999999</v>
      </c>
      <c r="AA12" s="7">
        <v>211.8936846</v>
      </c>
      <c r="AB12" s="7">
        <v>205.4</v>
      </c>
      <c r="AC12" s="7">
        <v>230.95485790000001</v>
      </c>
    </row>
    <row r="13" spans="1:29" x14ac:dyDescent="0.2">
      <c r="A13" s="6" t="s">
        <v>46</v>
      </c>
      <c r="B13" s="6" t="s">
        <v>47</v>
      </c>
      <c r="C13" s="7">
        <v>204.6</v>
      </c>
      <c r="D13" s="8">
        <v>16.083300000000001</v>
      </c>
      <c r="E13" s="8">
        <v>58.516666667000003</v>
      </c>
      <c r="F13" s="7">
        <v>127.5653001</v>
      </c>
      <c r="G13" s="7">
        <v>198.3863279</v>
      </c>
      <c r="H13" s="7">
        <v>201.22548979999999</v>
      </c>
      <c r="I13" s="7">
        <v>185.3582787</v>
      </c>
      <c r="J13" s="7">
        <v>191.33957649999999</v>
      </c>
      <c r="K13" s="7">
        <v>182.56268130000001</v>
      </c>
      <c r="L13" s="7">
        <v>198.97691750000001</v>
      </c>
      <c r="M13" s="7">
        <v>188.12510570000001</v>
      </c>
      <c r="N13" s="7">
        <v>206.47516469999999</v>
      </c>
      <c r="O13" s="7">
        <v>216.99052019999999</v>
      </c>
      <c r="P13" s="7">
        <v>275.24870570000002</v>
      </c>
      <c r="Q13" s="7">
        <v>206.51617250000001</v>
      </c>
      <c r="R13" s="7">
        <v>244.18422770000001</v>
      </c>
      <c r="S13" s="7">
        <v>233.38091840000001</v>
      </c>
      <c r="T13" s="7">
        <v>186.18521949999999</v>
      </c>
      <c r="U13" s="7">
        <v>211.54</v>
      </c>
      <c r="V13" s="7">
        <v>204.30668929999999</v>
      </c>
      <c r="W13" s="7">
        <v>187.20363180000001</v>
      </c>
      <c r="X13" s="7">
        <v>226.47774269999999</v>
      </c>
      <c r="Y13" s="7">
        <v>204.42228689999999</v>
      </c>
      <c r="Z13" s="7">
        <v>192.11076919999999</v>
      </c>
      <c r="AA13" s="7">
        <v>218.96601860000001</v>
      </c>
      <c r="AB13" s="7">
        <v>196.1</v>
      </c>
      <c r="AC13" s="7">
        <v>226.4366996</v>
      </c>
    </row>
    <row r="14" spans="1:29" x14ac:dyDescent="0.2">
      <c r="A14" s="6" t="s">
        <v>48</v>
      </c>
      <c r="B14" s="6" t="s">
        <v>49</v>
      </c>
      <c r="C14" s="7">
        <v>204.3</v>
      </c>
      <c r="D14" s="8">
        <v>15.629200000000001</v>
      </c>
      <c r="E14" s="8">
        <v>60.866666666999997</v>
      </c>
      <c r="F14" s="7">
        <v>156.9084934</v>
      </c>
      <c r="G14" s="7">
        <v>202.6525627</v>
      </c>
      <c r="H14" s="7">
        <v>223.53064900000001</v>
      </c>
      <c r="I14" s="7">
        <v>215.21165529999999</v>
      </c>
      <c r="J14" s="7">
        <v>197.22988280000001</v>
      </c>
      <c r="K14" s="7">
        <v>104.5865204</v>
      </c>
      <c r="L14" s="7">
        <v>176.11581079999999</v>
      </c>
      <c r="M14" s="7">
        <v>194.01742640000001</v>
      </c>
      <c r="N14" s="7">
        <v>190.53961219999999</v>
      </c>
      <c r="O14" s="7">
        <v>211.50783150000001</v>
      </c>
      <c r="P14" s="7">
        <v>258.8884152</v>
      </c>
      <c r="Q14" s="7">
        <v>234.58301180000001</v>
      </c>
      <c r="R14" s="7">
        <v>258.11159029999999</v>
      </c>
      <c r="S14" s="7">
        <v>223.9630525</v>
      </c>
      <c r="T14" s="7">
        <v>195.04354430000001</v>
      </c>
      <c r="U14" s="7">
        <v>204.64</v>
      </c>
      <c r="V14" s="7">
        <v>222.64404200000001</v>
      </c>
      <c r="W14" s="7">
        <v>199.7459274</v>
      </c>
      <c r="X14" s="7">
        <v>213.35510199999999</v>
      </c>
      <c r="Y14" s="7">
        <v>184.09615049999999</v>
      </c>
      <c r="Z14" s="7">
        <v>201.17611260000001</v>
      </c>
      <c r="AA14" s="7">
        <v>223.44431320000001</v>
      </c>
      <c r="AB14" s="7">
        <v>197.09</v>
      </c>
      <c r="AC14" s="7">
        <v>213.81615909999999</v>
      </c>
    </row>
    <row r="15" spans="1:29" x14ac:dyDescent="0.2">
      <c r="A15" s="6" t="s">
        <v>50</v>
      </c>
      <c r="B15" s="6" t="s">
        <v>51</v>
      </c>
      <c r="C15" s="7">
        <v>200.9</v>
      </c>
      <c r="D15" s="8">
        <v>16.413</v>
      </c>
      <c r="E15" s="8">
        <v>58.247058824</v>
      </c>
      <c r="F15" s="7">
        <v>110.75834209999999</v>
      </c>
      <c r="G15" s="7">
        <v>198.7341284</v>
      </c>
      <c r="H15" s="7">
        <v>189.4054945</v>
      </c>
      <c r="I15" s="7">
        <v>227.6852179</v>
      </c>
      <c r="J15" s="7">
        <v>196.37957460000001</v>
      </c>
      <c r="K15" s="7">
        <v>133.66255279999999</v>
      </c>
      <c r="L15" s="7">
        <v>200.2234474</v>
      </c>
      <c r="M15" s="7">
        <v>181.23456659999999</v>
      </c>
      <c r="N15" s="7">
        <v>210.94958339999999</v>
      </c>
      <c r="O15" s="7">
        <v>209.30002500000001</v>
      </c>
      <c r="P15" s="7">
        <v>249.72270069999999</v>
      </c>
      <c r="Q15" s="7">
        <v>212.87100419999999</v>
      </c>
      <c r="R15" s="7">
        <v>248.68857499999999</v>
      </c>
      <c r="S15" s="7">
        <v>215.17340999999999</v>
      </c>
      <c r="T15" s="7">
        <v>208.7285128</v>
      </c>
      <c r="U15" s="7">
        <v>173.79</v>
      </c>
      <c r="V15" s="7">
        <v>225.8955321</v>
      </c>
      <c r="W15" s="7">
        <v>176.7148971</v>
      </c>
      <c r="X15" s="7">
        <v>228.1051277</v>
      </c>
      <c r="Y15" s="7">
        <v>195.11623539999999</v>
      </c>
      <c r="Z15" s="7">
        <v>192.46261229999999</v>
      </c>
      <c r="AA15" s="7">
        <v>210.8548274</v>
      </c>
      <c r="AB15" s="7">
        <v>199.5</v>
      </c>
      <c r="AC15" s="7">
        <v>225.75402790000001</v>
      </c>
    </row>
    <row r="16" spans="1:29" x14ac:dyDescent="0.2">
      <c r="A16" s="6" t="s">
        <v>52</v>
      </c>
      <c r="B16" s="6" t="s">
        <v>53</v>
      </c>
      <c r="C16" s="7">
        <v>197.7</v>
      </c>
      <c r="D16" s="8">
        <v>15.5708</v>
      </c>
      <c r="E16" s="8">
        <v>59.638888889</v>
      </c>
      <c r="F16" s="7">
        <v>124.935937</v>
      </c>
      <c r="G16" s="7">
        <v>189.75784809999999</v>
      </c>
      <c r="H16" s="7">
        <v>200.05916110000001</v>
      </c>
      <c r="I16" s="7">
        <v>221.15076920000001</v>
      </c>
      <c r="J16" s="7">
        <v>192.1141604</v>
      </c>
      <c r="K16" s="7">
        <v>109.9053277</v>
      </c>
      <c r="L16" s="7">
        <v>195.51767570000001</v>
      </c>
      <c r="M16" s="7">
        <v>195.15898300000001</v>
      </c>
      <c r="N16" s="7">
        <v>190.10703280000001</v>
      </c>
      <c r="O16" s="7">
        <v>213.5159438</v>
      </c>
      <c r="P16" s="7">
        <v>267.8898959</v>
      </c>
      <c r="Q16" s="7">
        <v>192.51526419999999</v>
      </c>
      <c r="R16" s="7">
        <v>261.31629450000003</v>
      </c>
      <c r="S16" s="7">
        <v>223</v>
      </c>
      <c r="T16" s="7">
        <v>192.39841960000001</v>
      </c>
      <c r="U16" s="7">
        <v>175.03</v>
      </c>
      <c r="V16" s="7">
        <v>198.6575871</v>
      </c>
      <c r="W16" s="7">
        <v>194.26292369999999</v>
      </c>
      <c r="X16" s="7">
        <v>218.94738860000001</v>
      </c>
      <c r="Y16" s="7">
        <v>186.08949630000001</v>
      </c>
      <c r="Z16" s="7">
        <v>187.42577840000001</v>
      </c>
      <c r="AA16" s="7">
        <v>198.98544670000001</v>
      </c>
      <c r="AB16" s="7">
        <v>187.61</v>
      </c>
      <c r="AC16" s="7">
        <v>228.12626320000001</v>
      </c>
    </row>
    <row r="17" spans="1:29" x14ac:dyDescent="0.2">
      <c r="A17" s="6" t="s">
        <v>54</v>
      </c>
      <c r="B17" s="6" t="s">
        <v>55</v>
      </c>
      <c r="C17" s="7">
        <v>196.1</v>
      </c>
      <c r="D17" s="8">
        <v>15.3833</v>
      </c>
      <c r="E17" s="8">
        <v>58.522222222000003</v>
      </c>
      <c r="F17" s="7">
        <v>129.93391879999999</v>
      </c>
      <c r="G17" s="7">
        <v>196.76669229999999</v>
      </c>
      <c r="H17" s="7">
        <v>182.84673649999999</v>
      </c>
      <c r="I17" s="7">
        <v>200.3661912</v>
      </c>
      <c r="J17" s="7">
        <v>199.4221288</v>
      </c>
      <c r="K17" s="7">
        <v>125.0208221</v>
      </c>
      <c r="L17" s="7">
        <v>177.26846090000001</v>
      </c>
      <c r="M17" s="7">
        <v>191.6501983</v>
      </c>
      <c r="N17" s="7">
        <v>200.86147450000001</v>
      </c>
      <c r="O17" s="7">
        <v>204.41425090000001</v>
      </c>
      <c r="P17" s="7">
        <v>246.3781286</v>
      </c>
      <c r="Q17" s="7">
        <v>218.24696470000001</v>
      </c>
      <c r="R17" s="7">
        <v>231.97865010000001</v>
      </c>
      <c r="S17" s="7">
        <v>223.93409500000001</v>
      </c>
      <c r="T17" s="7">
        <v>181.51614979999999</v>
      </c>
      <c r="U17" s="7">
        <v>198.96</v>
      </c>
      <c r="V17" s="7">
        <v>201.97405180000001</v>
      </c>
      <c r="W17" s="7">
        <v>182.9154198</v>
      </c>
      <c r="X17" s="7">
        <v>204.8466731</v>
      </c>
      <c r="Y17" s="7">
        <v>206.10229100000001</v>
      </c>
      <c r="Z17" s="7">
        <v>209.1247774</v>
      </c>
      <c r="AA17" s="7">
        <v>193.09459810000001</v>
      </c>
      <c r="AB17" s="7">
        <v>197.37</v>
      </c>
      <c r="AC17" s="7">
        <v>201.2043597</v>
      </c>
    </row>
    <row r="18" spans="1:29" x14ac:dyDescent="0.2">
      <c r="A18" s="6" t="s">
        <v>56</v>
      </c>
      <c r="B18" s="6" t="s">
        <v>57</v>
      </c>
      <c r="C18" s="7">
        <v>195</v>
      </c>
      <c r="D18" s="8">
        <v>15.879200000000001</v>
      </c>
      <c r="E18" s="8">
        <v>58.561111111000002</v>
      </c>
      <c r="F18" s="7">
        <v>138.68351390000001</v>
      </c>
      <c r="G18" s="7">
        <v>186.61258419999999</v>
      </c>
      <c r="H18" s="7">
        <v>194.0560332</v>
      </c>
      <c r="I18" s="7">
        <v>202.19071890000001</v>
      </c>
      <c r="J18" s="7">
        <v>191.45460800000001</v>
      </c>
      <c r="K18" s="7">
        <v>105.39662319999999</v>
      </c>
      <c r="L18" s="7">
        <v>199.03454170000001</v>
      </c>
      <c r="M18" s="7">
        <v>185.45618049999999</v>
      </c>
      <c r="N18" s="7">
        <v>196.92044419999999</v>
      </c>
      <c r="O18" s="7">
        <v>213.11888769999999</v>
      </c>
      <c r="P18" s="7">
        <v>238.9787331</v>
      </c>
      <c r="Q18" s="7">
        <v>210.34708130000001</v>
      </c>
      <c r="R18" s="7">
        <v>237.2958735</v>
      </c>
      <c r="S18" s="7">
        <v>205.74258940000001</v>
      </c>
      <c r="T18" s="7">
        <v>188.49939209999999</v>
      </c>
      <c r="U18" s="7">
        <v>216.94</v>
      </c>
      <c r="V18" s="7">
        <v>199.32943420000001</v>
      </c>
      <c r="W18" s="7">
        <v>186.6659956</v>
      </c>
      <c r="X18" s="7">
        <v>226.4807016</v>
      </c>
      <c r="Y18" s="7">
        <v>184.162678</v>
      </c>
      <c r="Z18" s="7">
        <v>178.4928994</v>
      </c>
      <c r="AA18" s="7">
        <v>203.57593689999999</v>
      </c>
      <c r="AB18" s="7">
        <v>191.55</v>
      </c>
      <c r="AC18" s="7">
        <v>198.56308920000001</v>
      </c>
    </row>
    <row r="19" spans="1:29" x14ac:dyDescent="0.2">
      <c r="A19" s="6" t="s">
        <v>58</v>
      </c>
      <c r="B19" s="6" t="s">
        <v>59</v>
      </c>
      <c r="C19" s="7">
        <v>188.7</v>
      </c>
      <c r="D19" s="8">
        <v>15.5375</v>
      </c>
      <c r="E19" s="8">
        <v>60.505555555999997</v>
      </c>
      <c r="F19" s="7">
        <v>141.7545466</v>
      </c>
      <c r="G19" s="7">
        <v>197.69538460000001</v>
      </c>
      <c r="H19" s="7">
        <v>200.75223130000001</v>
      </c>
      <c r="I19" s="7">
        <v>173.08011830000001</v>
      </c>
      <c r="J19" s="7">
        <v>172.2576431</v>
      </c>
      <c r="K19" s="7">
        <v>120.067313</v>
      </c>
      <c r="L19" s="7">
        <v>168.76262489999999</v>
      </c>
      <c r="M19" s="7">
        <v>196.7511542</v>
      </c>
      <c r="N19" s="7">
        <v>192.58330369999999</v>
      </c>
      <c r="O19" s="7">
        <v>205.98814390000001</v>
      </c>
      <c r="P19" s="7">
        <v>240.6233685</v>
      </c>
      <c r="Q19" s="7">
        <v>168.6485524</v>
      </c>
      <c r="R19" s="7">
        <v>223.1638074</v>
      </c>
      <c r="S19" s="7">
        <v>215.96059450000001</v>
      </c>
      <c r="T19" s="7">
        <v>148.1326176</v>
      </c>
      <c r="U19" s="7">
        <v>172.09</v>
      </c>
      <c r="V19" s="7">
        <v>213.01409749999999</v>
      </c>
      <c r="W19" s="7">
        <v>200.8535948</v>
      </c>
      <c r="X19" s="7">
        <v>203.31660249999999</v>
      </c>
      <c r="Y19" s="7">
        <v>187.24581810000001</v>
      </c>
      <c r="Z19" s="7">
        <v>164.2766963</v>
      </c>
      <c r="AA19" s="7">
        <v>215.5235715</v>
      </c>
      <c r="AB19" s="7">
        <v>195.93</v>
      </c>
      <c r="AC19" s="7">
        <v>210.30878039999999</v>
      </c>
    </row>
    <row r="20" spans="1:29" x14ac:dyDescent="0.2">
      <c r="A20" s="6" t="s">
        <v>60</v>
      </c>
      <c r="B20" s="6" t="s">
        <v>61</v>
      </c>
      <c r="C20" s="7">
        <v>187.3</v>
      </c>
      <c r="D20" s="8">
        <v>15.4391</v>
      </c>
      <c r="E20" s="8">
        <v>57.864705882000003</v>
      </c>
      <c r="F20" s="7">
        <v>125.8962271</v>
      </c>
      <c r="G20" s="7">
        <v>185.5</v>
      </c>
      <c r="H20" s="7">
        <v>168.3444825</v>
      </c>
      <c r="I20" s="7">
        <v>211.61396450000001</v>
      </c>
      <c r="J20" s="7">
        <v>191.19130730000001</v>
      </c>
      <c r="K20" s="7">
        <v>106.5926178</v>
      </c>
      <c r="L20" s="7">
        <v>181.8703246</v>
      </c>
      <c r="M20" s="7">
        <v>177.5</v>
      </c>
      <c r="N20" s="7">
        <v>177.5217509</v>
      </c>
      <c r="O20" s="7">
        <v>181.6750107</v>
      </c>
      <c r="P20" s="7">
        <v>235.79135690000001</v>
      </c>
      <c r="Q20" s="7">
        <v>195.9847202</v>
      </c>
      <c r="R20" s="7">
        <v>229.2772401</v>
      </c>
      <c r="S20" s="7">
        <v>215.0335</v>
      </c>
      <c r="T20" s="7">
        <v>196.0440863</v>
      </c>
      <c r="U20" s="7">
        <v>159.06</v>
      </c>
      <c r="V20" s="7">
        <v>204.89391599999999</v>
      </c>
      <c r="W20" s="7">
        <v>170.51960589999999</v>
      </c>
      <c r="X20" s="7">
        <v>210.36663139999999</v>
      </c>
      <c r="Y20" s="7">
        <v>178.58244859999999</v>
      </c>
      <c r="Z20" s="7">
        <v>208.3912962</v>
      </c>
      <c r="AA20" s="7">
        <v>198.43216480000001</v>
      </c>
      <c r="AB20" s="7">
        <v>189.85</v>
      </c>
      <c r="AC20" s="7">
        <v>196.2368094</v>
      </c>
    </row>
    <row r="21" spans="1:29" ht="17" thickBot="1" x14ac:dyDescent="0.25">
      <c r="A21" s="9"/>
      <c r="B21" s="9" t="s">
        <v>62</v>
      </c>
      <c r="C21" s="10">
        <f>AVERAGE(C3:C20)</f>
        <v>204.93333333333331</v>
      </c>
      <c r="D21" s="10">
        <f t="shared" ref="D21:AC21" si="0">AVERAGE(D3:D20)</f>
        <v>15.665711111111111</v>
      </c>
      <c r="E21" s="10">
        <f t="shared" si="0"/>
        <v>59.715639070499996</v>
      </c>
      <c r="F21" s="10">
        <f t="shared" si="0"/>
        <v>136.54423213888887</v>
      </c>
      <c r="G21" s="10">
        <f t="shared" si="0"/>
        <v>202.06624948888893</v>
      </c>
      <c r="H21" s="10">
        <f t="shared" si="0"/>
        <v>211.20196083333335</v>
      </c>
      <c r="I21" s="10">
        <f t="shared" si="0"/>
        <v>218.43488964999997</v>
      </c>
      <c r="J21" s="10">
        <f t="shared" si="0"/>
        <v>196.06151785555551</v>
      </c>
      <c r="K21" s="10">
        <f t="shared" si="0"/>
        <v>128.66907007777777</v>
      </c>
      <c r="L21" s="10">
        <f t="shared" si="0"/>
        <v>191.31843925555555</v>
      </c>
      <c r="M21" s="10">
        <f t="shared" si="0"/>
        <v>193.37791612777775</v>
      </c>
      <c r="N21" s="10">
        <f t="shared" si="0"/>
        <v>201.20268971666667</v>
      </c>
      <c r="O21" s="10">
        <f t="shared" si="0"/>
        <v>218.33896142222218</v>
      </c>
      <c r="P21" s="10">
        <f t="shared" si="0"/>
        <v>264.16796556111109</v>
      </c>
      <c r="Q21" s="10">
        <f t="shared" si="0"/>
        <v>211.84623903888883</v>
      </c>
      <c r="R21" s="10">
        <f t="shared" si="0"/>
        <v>252.57234448888892</v>
      </c>
      <c r="S21" s="10">
        <f t="shared" si="0"/>
        <v>229.14583769444445</v>
      </c>
      <c r="T21" s="10">
        <f t="shared" si="0"/>
        <v>189.98647977777776</v>
      </c>
      <c r="U21" s="10">
        <f t="shared" si="0"/>
        <v>196.8366666666667</v>
      </c>
      <c r="V21" s="10">
        <f t="shared" si="0"/>
        <v>216.68945137222218</v>
      </c>
      <c r="W21" s="10">
        <f t="shared" si="0"/>
        <v>198.29595518333335</v>
      </c>
      <c r="X21" s="10">
        <f t="shared" si="0"/>
        <v>225.14745786111112</v>
      </c>
      <c r="Y21" s="10">
        <f t="shared" si="0"/>
        <v>203.08020168333337</v>
      </c>
      <c r="Z21" s="10">
        <f t="shared" si="0"/>
        <v>192.86325037777777</v>
      </c>
      <c r="AA21" s="10">
        <f t="shared" si="0"/>
        <v>213.63434077222223</v>
      </c>
      <c r="AB21" s="10">
        <f t="shared" si="0"/>
        <v>203.23611111111111</v>
      </c>
      <c r="AC21" s="10">
        <f t="shared" si="0"/>
        <v>223.56939902777776</v>
      </c>
    </row>
    <row r="22" spans="1:29" x14ac:dyDescent="0.2">
      <c r="A22" s="11"/>
      <c r="B22" s="12"/>
      <c r="C22" s="12"/>
      <c r="D22" s="13"/>
      <c r="E22" s="13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S22" s="16"/>
    </row>
    <row r="23" spans="1:29" x14ac:dyDescent="0.2">
      <c r="A23" s="11"/>
      <c r="B23" s="18"/>
      <c r="C23" s="19"/>
      <c r="D23" s="13"/>
      <c r="E23" s="16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S23" s="16"/>
    </row>
    <row r="24" spans="1:29" x14ac:dyDescent="0.2">
      <c r="A24" s="11"/>
      <c r="B24" s="20"/>
      <c r="C24" s="19"/>
      <c r="D24" s="13"/>
      <c r="E24" s="16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S24" s="16"/>
    </row>
    <row r="25" spans="1:29" x14ac:dyDescent="0.2">
      <c r="A25" s="11"/>
      <c r="B25" s="19"/>
      <c r="C25" s="19"/>
      <c r="D25" s="19"/>
      <c r="E25" s="19"/>
      <c r="F25" s="19"/>
      <c r="G25" s="19"/>
      <c r="H25" s="19"/>
      <c r="I25" s="16"/>
      <c r="J25" s="16"/>
      <c r="K25" s="16"/>
      <c r="L25" s="16"/>
      <c r="M25" s="16"/>
      <c r="N25" s="16"/>
      <c r="O25" s="16"/>
      <c r="P25" s="16"/>
      <c r="Q25" s="16"/>
      <c r="S25" s="16"/>
    </row>
    <row r="26" spans="1:29" x14ac:dyDescent="0.2">
      <c r="A26" s="1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9" x14ac:dyDescent="0.2">
      <c r="A27" s="11"/>
      <c r="M27" s="22"/>
      <c r="N27" s="22"/>
      <c r="O27" s="22"/>
      <c r="P27" s="22"/>
    </row>
    <row r="28" spans="1:29" x14ac:dyDescent="0.2">
      <c r="A28" s="11"/>
      <c r="M28" s="23"/>
      <c r="N28" s="23"/>
      <c r="O28" s="23"/>
      <c r="P28" s="23"/>
    </row>
    <row r="36" spans="6:16" x14ac:dyDescent="0.2">
      <c r="F36" s="24"/>
      <c r="G36" s="24"/>
      <c r="H36" s="24"/>
      <c r="N36" s="24"/>
      <c r="O36" s="24"/>
      <c r="P36" s="24"/>
    </row>
    <row r="37" spans="6:16" x14ac:dyDescent="0.2">
      <c r="J37" s="25"/>
      <c r="K37" s="25"/>
      <c r="L37" s="25"/>
      <c r="M37" s="25"/>
    </row>
  </sheetData>
  <mergeCells count="1">
    <mergeCell ref="A1:A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2017-11-13T21:40:43Z</dcterms:created>
  <dcterms:modified xsi:type="dcterms:W3CDTF">2017-11-13T21:40:51Z</dcterms:modified>
</cp:coreProperties>
</file>