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I38" i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<sst xmlns="http://schemas.openxmlformats.org/spreadsheetml/2006/main" count="141" uniqueCount="93">
  <si>
    <r>
      <t>Table 11.  Across locations mean yields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and agronomic characteristics of 34 medium-season (114-116 DAP) corn hybrids evaluated in seven REC tests in Tennessee during 2017.</t>
    </r>
  </si>
  <si>
    <t>MS† 
Avg.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</si>
  <si>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</si>
  <si>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</si>
  <si>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</si>
  <si>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± Std Err</t>
  </si>
  <si>
    <t>Moisture at Harvest 
(%)</t>
  </si>
  <si>
    <t>Test Weight (lbs/bu)</t>
  </si>
  <si>
    <t>Plant Height 
(in.)</t>
  </si>
  <si>
    <t>Ear Height 
(in.)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</si>
  <si>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</si>
  <si>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</si>
  <si>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</si>
  <si>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 (Milan Irr.)
(%)</t>
    </r>
  </si>
  <si>
    <r>
      <t>Lodging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 (Milan Non-Irr.)
(%)</t>
    </r>
  </si>
  <si>
    <r>
      <t>Lodging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 (Memphis)
(%)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</si>
  <si>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</si>
  <si>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</si>
  <si>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</si>
  <si>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</si>
  <si>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</si>
  <si>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</si>
  <si>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</si>
  <si>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Column9</t>
  </si>
  <si>
    <t>Column10</t>
  </si>
  <si>
    <t>Column11</t>
  </si>
  <si>
    <t>Column12</t>
  </si>
  <si>
    <t>Column13</t>
  </si>
  <si>
    <t>Column132</t>
  </si>
  <si>
    <t>Column133</t>
  </si>
  <si>
    <t>Column134</t>
  </si>
  <si>
    <t>A</t>
  </si>
  <si>
    <t>LG Seeds LG5643VT2RIB**</t>
  </si>
  <si>
    <t>RR,VT2P</t>
  </si>
  <si>
    <t>AB</t>
  </si>
  <si>
    <t>Dekalb DKC64-35 VT2P</t>
  </si>
  <si>
    <t>ABC</t>
  </si>
  <si>
    <t>AgriGold  A6659VT3RIB</t>
  </si>
  <si>
    <t>RR,VT3P</t>
  </si>
  <si>
    <t>Dekalb DKC65-95 VT2P</t>
  </si>
  <si>
    <t>ABCD</t>
  </si>
  <si>
    <t>AgriGold  A6572VT2RIB</t>
  </si>
  <si>
    <t>BCDE</t>
  </si>
  <si>
    <t>LG Seeds LG5650VT2RIB</t>
  </si>
  <si>
    <t>Wyffels W8918RIB</t>
  </si>
  <si>
    <t>RR,LL,SSX</t>
  </si>
  <si>
    <t>Progeny PGY4114VT2P</t>
  </si>
  <si>
    <t>Wyffels W8646</t>
  </si>
  <si>
    <t>Pfister 74A2RR</t>
  </si>
  <si>
    <t>RR,LL</t>
  </si>
  <si>
    <t>Progeny PGY6116VT3P</t>
  </si>
  <si>
    <t>Augusta 1166</t>
  </si>
  <si>
    <t>CDEF</t>
  </si>
  <si>
    <t>Augusta 1165</t>
  </si>
  <si>
    <t>Armor AXT7116</t>
  </si>
  <si>
    <t>DEFG</t>
  </si>
  <si>
    <t>LG Seeds LG5700VT2RIB</t>
  </si>
  <si>
    <t>LG Seeds LG5663VT2PRIB</t>
  </si>
  <si>
    <t>NK Seeds 1405-3220EZ1</t>
  </si>
  <si>
    <t>GT,LL,CB,VIP</t>
  </si>
  <si>
    <t>Armor 1447P</t>
  </si>
  <si>
    <t>NK Seeds N76A-3110</t>
  </si>
  <si>
    <t>Wyffels W8268RIB</t>
  </si>
  <si>
    <t>Warren Seed DS 6414</t>
  </si>
  <si>
    <t>RR</t>
  </si>
  <si>
    <t>EFGH</t>
  </si>
  <si>
    <t>Dyna-Gro D55VC45</t>
  </si>
  <si>
    <t>Croplan 5678</t>
  </si>
  <si>
    <t>Beck's Hybrids 6589V2P</t>
  </si>
  <si>
    <t>Progeny PGYEXP1715SS</t>
  </si>
  <si>
    <t>Terral REV 25BHR26</t>
  </si>
  <si>
    <t>RR2,LL,YGCB,HX1</t>
  </si>
  <si>
    <t>Augusta 5065</t>
  </si>
  <si>
    <t>GT,LL,VIP3110</t>
  </si>
  <si>
    <t>Warren Seed DS 9314 SSX</t>
  </si>
  <si>
    <t>FGHI</t>
  </si>
  <si>
    <t>AgriGold A645-10VT2RIB</t>
  </si>
  <si>
    <t>GHIJ</t>
  </si>
  <si>
    <t>Armor 1667S</t>
  </si>
  <si>
    <t>RR,SSX</t>
  </si>
  <si>
    <t>HIJK</t>
  </si>
  <si>
    <t>Progeny PGY5115VT2P</t>
  </si>
  <si>
    <t>IJK</t>
  </si>
  <si>
    <t>Progeny PGY7215VT2P</t>
  </si>
  <si>
    <t>JK</t>
  </si>
  <si>
    <t>Warren Seed DS 9913 SSX</t>
  </si>
  <si>
    <t>K</t>
  </si>
  <si>
    <t>Augusta 6664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</si>
  <si>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</si>
  <si>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</si>
  <si>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</si>
  <si>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-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</si>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</sst>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0" fillId="0" borderId="0" xfId="0" quotePrefix="1" applyNumberFormat="1"/>
    <xf numFmtId="1" fontId="6" fillId="0" borderId="0" xfId="0" quotePrefix="1" applyNumberFormat="1" applyFont="1" applyAlignment="1">
      <alignment horizontal="center"/>
    </xf>
    <xf numFmtId="164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0" fontId="6" fillId="0" borderId="0" xfId="0" quotePrefix="1" applyNumberFormat="1" applyFont="1"/>
    <xf numFmtId="0" fontId="0" fillId="0" borderId="0" xfId="0" applyNumberFormat="1"/>
    <xf numFmtId="49" fontId="6" fillId="0" borderId="0" xfId="0" applyNumberFormat="1" applyFont="1" applyBorder="1" applyAlignment="1">
      <alignment horizontal="left"/>
    </xf>
    <xf numFmtId="0" fontId="0" fillId="0" borderId="0" xfId="0" quotePrefix="1" applyNumberFormat="1" applyAlignment="1">
      <alignment horizontal="left"/>
    </xf>
    <xf numFmtId="0" fontId="3" fillId="3" borderId="0" xfId="0" applyFont="1" applyFill="1" applyBorder="1"/>
    <xf numFmtId="1" fontId="3" fillId="3" borderId="0" xfId="0" quotePrefix="1" applyNumberFormat="1" applyFont="1" applyFill="1" applyBorder="1" applyAlignment="1">
      <alignment horizontal="center"/>
    </xf>
    <xf numFmtId="164" fontId="3" fillId="3" borderId="0" xfId="0" quotePrefix="1" applyNumberFormat="1" applyFont="1" applyFill="1" applyBorder="1" applyAlignment="1">
      <alignment horizontal="center"/>
    </xf>
    <xf numFmtId="0" fontId="3" fillId="3" borderId="0" xfId="0" quotePrefix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quotePrefix="1" applyNumberFormat="1" applyFont="1" applyFill="1" applyBorder="1" applyAlignment="1">
      <alignment horizontal="center"/>
    </xf>
    <xf numFmtId="1" fontId="3" fillId="3" borderId="1" xfId="0" quotePrefix="1" applyNumberFormat="1" applyFont="1" applyFill="1" applyBorder="1" applyAlignment="1">
      <alignment horizontal="center"/>
    </xf>
    <xf numFmtId="0" fontId="8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/>
    <xf numFmtId="1" fontId="1" fillId="0" borderId="0" xfId="0" applyNumberFormat="1" applyFont="1" applyAlignment="1">
      <alignment horizontal="center"/>
    </xf>
    <xf numFmtId="0" fontId="1" fillId="0" borderId="0" xfId="0" applyFont="1"/>
    <xf numFmtId="1" fontId="6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</cellXfs>
  <cellStyles count="1">
    <cellStyle name="Normal" xfId="0" builtinId="0"/>
  </cellStyles>
  <dxfs count="24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</dxfs>
  <tableStyles count="1" defaultTableStyle="TableStyleMedium9" defaultPivotStyle="PivotStyleMedium7">
    <tableStyle name="TableStyleDark8 2 2" pivot="0" count="7">
      <tableStyleElement type="wholeTable" dxfId="23"/>
      <tableStyleElement type="headerRow" dxfId="22"/>
      <tableStyleElement type="firstColumn" dxfId="21"/>
      <tableStyleElement type="lastColumn" dxfId="20"/>
      <tableStyleElement type="firstRowStripe" dxfId="19"/>
      <tableStyleElement type="second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28574</xdr:rowOff>
    </xdr:from>
    <xdr:to>
      <xdr:col>15</xdr:col>
      <xdr:colOff>9524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6797674"/>
          <a:ext cx="15186024" cy="9715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26.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Protein, Oil, and Starch on a dry weight basis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Three tests sustained higher than usual lodging due to storms. These included Milan irr. and non-irr. in June and Memphis in August. Lodging is reported separately for these locations. Lodging values do not typically follow a normal distribution, therefore statistical tests to compute LSD were not performed.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511" displayName="Table511" ref="A3:O37" totalsRowShown="0" headerRowDxfId="16" dataDxfId="15" tableBorderDxfId="14">
  <autoFilter ref="A3:O37"/>
  <tableColumns count="15">
    <tableColumn id="1" name="Column1"/>
    <tableColumn id="2" name="Column2" dataDxfId="13"/>
    <tableColumn id="3" name="Column3" dataDxfId="12"/>
    <tableColumn id="4" name="Column4" dataDxfId="11"/>
    <tableColumn id="5" name="Column5" dataDxfId="10"/>
    <tableColumn id="6" name="Column6" dataDxfId="9"/>
    <tableColumn id="7" name="Column7" dataDxfId="8"/>
    <tableColumn id="9" name="Column9" dataDxfId="7"/>
    <tableColumn id="10" name="Column10" dataDxfId="6"/>
    <tableColumn id="11" name="Column11" dataDxfId="5"/>
    <tableColumn id="12" name="Column12" dataDxfId="4"/>
    <tableColumn id="13" name="Column13" dataDxfId="3"/>
    <tableColumn id="8" name="Column132" dataDxfId="2"/>
    <tableColumn id="14" name="Column133" dataDxfId="1"/>
    <tableColumn id="15" name="Column134" dataDxfId="0"/>
  </tableColumns>
  <tableStyleInfo name="TableStyleDark8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sqref="A1:O1048576"/>
    </sheetView>
  </sheetViews>
  <sheetFormatPr baseColWidth="10" defaultRowHeight="16" x14ac:dyDescent="0.2"/>
  <cols>
    <col min="1" max="1" width="10.5" customWidth="1"/>
    <col min="2" max="2" width="30.6640625" customWidth="1"/>
    <col min="3" max="3" width="18.6640625" style="27" customWidth="1"/>
    <col min="4" max="4" width="12.5" customWidth="1"/>
    <col min="5" max="5" width="11.1640625" style="24" customWidth="1"/>
    <col min="6" max="8" width="10.5" style="24" customWidth="1"/>
    <col min="9" max="11" width="11.5" style="34" customWidth="1"/>
    <col min="12" max="13" width="11.5" customWidth="1"/>
    <col min="14" max="14" width="15.1640625" customWidth="1"/>
    <col min="15" max="15" width="11.5" customWidth="1"/>
  </cols>
  <sheetData>
    <row r="1" spans="1:15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3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2">
      <c r="A3" t="s">
        <v>16</v>
      </c>
      <c r="B3" s="6" t="s">
        <v>17</v>
      </c>
      <c r="C3" s="6" t="s">
        <v>18</v>
      </c>
      <c r="D3" s="7" t="s">
        <v>19</v>
      </c>
      <c r="E3" s="7" t="s">
        <v>20</v>
      </c>
      <c r="F3" s="8" t="s">
        <v>21</v>
      </c>
      <c r="G3" s="8" t="s">
        <v>22</v>
      </c>
      <c r="H3" s="9" t="s">
        <v>23</v>
      </c>
      <c r="I3" s="9" t="s">
        <v>24</v>
      </c>
      <c r="J3" s="8" t="s">
        <v>25</v>
      </c>
      <c r="K3" s="8" t="s">
        <v>26</v>
      </c>
      <c r="L3" s="8" t="s">
        <v>27</v>
      </c>
      <c r="M3" s="8" t="s">
        <v>28</v>
      </c>
      <c r="N3" s="8" t="s">
        <v>29</v>
      </c>
      <c r="O3" s="8" t="s">
        <v>30</v>
      </c>
    </row>
    <row r="4" spans="1:15" x14ac:dyDescent="0.2">
      <c r="A4" t="s">
        <v>31</v>
      </c>
      <c r="B4" s="10" t="s">
        <v>32</v>
      </c>
      <c r="C4" s="6" t="s">
        <v>33</v>
      </c>
      <c r="D4" s="7">
        <v>218</v>
      </c>
      <c r="E4" s="7">
        <v>20</v>
      </c>
      <c r="F4" s="8">
        <v>19.399999999999999</v>
      </c>
      <c r="G4" s="8">
        <v>56.4</v>
      </c>
      <c r="H4" s="9">
        <v>106</v>
      </c>
      <c r="I4" s="9">
        <v>39</v>
      </c>
      <c r="J4" s="8">
        <v>7.7</v>
      </c>
      <c r="K4" s="8">
        <v>4.5</v>
      </c>
      <c r="L4" s="8">
        <v>74</v>
      </c>
      <c r="M4" s="9">
        <v>1</v>
      </c>
      <c r="N4" s="9">
        <v>2</v>
      </c>
      <c r="O4" s="9">
        <v>0</v>
      </c>
    </row>
    <row r="5" spans="1:15" x14ac:dyDescent="0.2">
      <c r="A5" t="s">
        <v>34</v>
      </c>
      <c r="B5" s="6" t="s">
        <v>35</v>
      </c>
      <c r="C5" s="6" t="s">
        <v>33</v>
      </c>
      <c r="D5" s="7">
        <v>210</v>
      </c>
      <c r="E5" s="7">
        <v>20</v>
      </c>
      <c r="F5" s="8">
        <v>19.8</v>
      </c>
      <c r="G5" s="8">
        <v>58.4</v>
      </c>
      <c r="H5" s="9">
        <v>104</v>
      </c>
      <c r="I5" s="9">
        <v>40</v>
      </c>
      <c r="J5" s="8">
        <v>8.1999999999999993</v>
      </c>
      <c r="K5" s="8">
        <v>4.5999999999999996</v>
      </c>
      <c r="L5" s="8">
        <v>73.900000000000006</v>
      </c>
      <c r="M5" s="9">
        <v>0</v>
      </c>
      <c r="N5" s="9">
        <v>1</v>
      </c>
      <c r="O5" s="9">
        <v>0</v>
      </c>
    </row>
    <row r="6" spans="1:15" x14ac:dyDescent="0.2">
      <c r="A6" t="s">
        <v>36</v>
      </c>
      <c r="B6" s="6" t="s">
        <v>37</v>
      </c>
      <c r="C6" s="6" t="s">
        <v>38</v>
      </c>
      <c r="D6" s="7">
        <v>208</v>
      </c>
      <c r="E6" s="7">
        <v>20</v>
      </c>
      <c r="F6" s="8">
        <v>20.6</v>
      </c>
      <c r="G6" s="8">
        <v>58.1</v>
      </c>
      <c r="H6" s="9">
        <v>103</v>
      </c>
      <c r="I6" s="9">
        <v>36</v>
      </c>
      <c r="J6" s="8">
        <v>8.1999999999999993</v>
      </c>
      <c r="K6" s="8">
        <v>4.7</v>
      </c>
      <c r="L6" s="8">
        <v>73.400000000000006</v>
      </c>
      <c r="M6" s="9">
        <v>0</v>
      </c>
      <c r="N6" s="9">
        <v>0</v>
      </c>
      <c r="O6" s="9">
        <v>0</v>
      </c>
    </row>
    <row r="7" spans="1:15" x14ac:dyDescent="0.2">
      <c r="A7" t="s">
        <v>36</v>
      </c>
      <c r="B7" s="6" t="s">
        <v>39</v>
      </c>
      <c r="C7" s="6" t="s">
        <v>33</v>
      </c>
      <c r="D7" s="7">
        <v>207</v>
      </c>
      <c r="E7" s="7">
        <v>20</v>
      </c>
      <c r="F7" s="8">
        <v>20.3</v>
      </c>
      <c r="G7" s="8">
        <v>57.1</v>
      </c>
      <c r="H7" s="9">
        <v>102</v>
      </c>
      <c r="I7" s="9">
        <v>38</v>
      </c>
      <c r="J7" s="8">
        <v>8.5</v>
      </c>
      <c r="K7" s="8">
        <v>4.9000000000000004</v>
      </c>
      <c r="L7" s="8">
        <v>73.5</v>
      </c>
      <c r="M7" s="9">
        <v>2</v>
      </c>
      <c r="N7" s="9">
        <v>0</v>
      </c>
      <c r="O7" s="9">
        <v>0</v>
      </c>
    </row>
    <row r="8" spans="1:15" x14ac:dyDescent="0.2">
      <c r="A8" t="s">
        <v>40</v>
      </c>
      <c r="B8" s="6" t="s">
        <v>41</v>
      </c>
      <c r="C8" s="6" t="s">
        <v>33</v>
      </c>
      <c r="D8" s="7">
        <v>205</v>
      </c>
      <c r="E8" s="7">
        <v>20</v>
      </c>
      <c r="F8" s="8">
        <v>19.600000000000001</v>
      </c>
      <c r="G8" s="8">
        <v>57.4</v>
      </c>
      <c r="H8" s="9">
        <v>107</v>
      </c>
      <c r="I8" s="9">
        <v>41</v>
      </c>
      <c r="J8" s="8">
        <v>9.1</v>
      </c>
      <c r="K8" s="8">
        <v>4.5999999999999996</v>
      </c>
      <c r="L8" s="8">
        <v>73.599999999999994</v>
      </c>
      <c r="M8" s="9">
        <v>3</v>
      </c>
      <c r="N8" s="9">
        <v>2</v>
      </c>
      <c r="O8" s="9">
        <v>0</v>
      </c>
    </row>
    <row r="9" spans="1:15" x14ac:dyDescent="0.2">
      <c r="A9" t="s">
        <v>42</v>
      </c>
      <c r="B9" s="6" t="s">
        <v>43</v>
      </c>
      <c r="C9" s="6" t="s">
        <v>33</v>
      </c>
      <c r="D9" s="7">
        <v>203</v>
      </c>
      <c r="E9" s="7">
        <v>20</v>
      </c>
      <c r="F9" s="8">
        <v>19.399999999999999</v>
      </c>
      <c r="G9" s="8">
        <v>57.2</v>
      </c>
      <c r="H9" s="9">
        <v>105</v>
      </c>
      <c r="I9" s="9">
        <v>41</v>
      </c>
      <c r="J9" s="8">
        <v>9.1</v>
      </c>
      <c r="K9" s="8">
        <v>4.7</v>
      </c>
      <c r="L9" s="8">
        <v>73.5</v>
      </c>
      <c r="M9" s="9">
        <v>2</v>
      </c>
      <c r="N9" s="9">
        <v>2</v>
      </c>
      <c r="O9" s="9">
        <v>7</v>
      </c>
    </row>
    <row r="10" spans="1:15" x14ac:dyDescent="0.2">
      <c r="A10" t="s">
        <v>42</v>
      </c>
      <c r="B10" s="6" t="s">
        <v>44</v>
      </c>
      <c r="C10" s="6" t="s">
        <v>45</v>
      </c>
      <c r="D10" s="7">
        <v>201</v>
      </c>
      <c r="E10" s="7">
        <v>20</v>
      </c>
      <c r="F10" s="8">
        <v>20.3</v>
      </c>
      <c r="G10" s="8">
        <v>56.6</v>
      </c>
      <c r="H10" s="9">
        <v>110</v>
      </c>
      <c r="I10" s="9">
        <v>45</v>
      </c>
      <c r="J10" s="8">
        <v>8.8000000000000007</v>
      </c>
      <c r="K10" s="8">
        <v>4.9000000000000004</v>
      </c>
      <c r="L10" s="8">
        <v>72.7</v>
      </c>
      <c r="M10" s="9">
        <v>0</v>
      </c>
      <c r="N10" s="9">
        <v>1</v>
      </c>
      <c r="O10" s="9">
        <v>0</v>
      </c>
    </row>
    <row r="11" spans="1:15" x14ac:dyDescent="0.2">
      <c r="A11" t="s">
        <v>42</v>
      </c>
      <c r="B11" s="6" t="s">
        <v>46</v>
      </c>
      <c r="C11" s="6" t="s">
        <v>33</v>
      </c>
      <c r="D11" s="7">
        <v>200</v>
      </c>
      <c r="E11" s="7">
        <v>20</v>
      </c>
      <c r="F11" s="8">
        <v>18.3</v>
      </c>
      <c r="G11" s="8">
        <v>58</v>
      </c>
      <c r="H11" s="9">
        <v>107</v>
      </c>
      <c r="I11" s="9">
        <v>39</v>
      </c>
      <c r="J11" s="8">
        <v>8</v>
      </c>
      <c r="K11" s="8">
        <v>4.3</v>
      </c>
      <c r="L11" s="8">
        <v>74.099999999999994</v>
      </c>
      <c r="M11" s="9">
        <v>1</v>
      </c>
      <c r="N11" s="9">
        <v>1</v>
      </c>
      <c r="O11" s="9">
        <v>0</v>
      </c>
    </row>
    <row r="12" spans="1:15" x14ac:dyDescent="0.2">
      <c r="A12" t="s">
        <v>42</v>
      </c>
      <c r="B12" s="6" t="s">
        <v>47</v>
      </c>
      <c r="C12" s="6" t="s">
        <v>33</v>
      </c>
      <c r="D12" s="7">
        <v>197</v>
      </c>
      <c r="E12" s="7">
        <v>20</v>
      </c>
      <c r="F12" s="8">
        <v>20.6</v>
      </c>
      <c r="G12" s="8">
        <v>58.1</v>
      </c>
      <c r="H12" s="9">
        <v>104</v>
      </c>
      <c r="I12" s="9">
        <v>43</v>
      </c>
      <c r="J12" s="8">
        <v>8</v>
      </c>
      <c r="K12" s="8">
        <v>4.5</v>
      </c>
      <c r="L12" s="8">
        <v>74</v>
      </c>
      <c r="M12" s="9">
        <v>1</v>
      </c>
      <c r="N12" s="9">
        <v>1</v>
      </c>
      <c r="O12" s="9">
        <v>7</v>
      </c>
    </row>
    <row r="13" spans="1:15" x14ac:dyDescent="0.2">
      <c r="A13" t="s">
        <v>42</v>
      </c>
      <c r="B13" s="6" t="s">
        <v>48</v>
      </c>
      <c r="C13" s="6" t="s">
        <v>49</v>
      </c>
      <c r="D13" s="7">
        <v>196</v>
      </c>
      <c r="E13" s="7">
        <v>20</v>
      </c>
      <c r="F13" s="8">
        <v>21.8</v>
      </c>
      <c r="G13" s="8">
        <v>55.4</v>
      </c>
      <c r="H13" s="9">
        <v>109</v>
      </c>
      <c r="I13" s="9">
        <v>41</v>
      </c>
      <c r="J13" s="8">
        <v>8.1</v>
      </c>
      <c r="K13" s="8">
        <v>4.5999999999999996</v>
      </c>
      <c r="L13" s="8">
        <v>73.599999999999994</v>
      </c>
      <c r="M13" s="9">
        <v>0</v>
      </c>
      <c r="N13" s="9">
        <v>2</v>
      </c>
      <c r="O13" s="9">
        <v>3</v>
      </c>
    </row>
    <row r="14" spans="1:15" x14ac:dyDescent="0.2">
      <c r="A14" t="s">
        <v>42</v>
      </c>
      <c r="B14" s="6" t="s">
        <v>50</v>
      </c>
      <c r="C14" s="11" t="s">
        <v>33</v>
      </c>
      <c r="D14" s="7">
        <v>196</v>
      </c>
      <c r="E14" s="7">
        <v>20</v>
      </c>
      <c r="F14" s="8">
        <v>21</v>
      </c>
      <c r="G14" s="8">
        <v>57.7</v>
      </c>
      <c r="H14" s="9">
        <v>102</v>
      </c>
      <c r="I14" s="9">
        <v>37</v>
      </c>
      <c r="J14" s="8">
        <v>8.5</v>
      </c>
      <c r="K14" s="8">
        <v>4.9000000000000004</v>
      </c>
      <c r="L14" s="8">
        <v>73.099999999999994</v>
      </c>
      <c r="M14" s="9">
        <v>1</v>
      </c>
      <c r="N14" s="9">
        <v>3</v>
      </c>
      <c r="O14" s="9">
        <v>25</v>
      </c>
    </row>
    <row r="15" spans="1:15" x14ac:dyDescent="0.2">
      <c r="A15" t="s">
        <v>42</v>
      </c>
      <c r="B15" s="6" t="s">
        <v>51</v>
      </c>
      <c r="C15" s="6" t="s">
        <v>33</v>
      </c>
      <c r="D15" s="7">
        <v>195</v>
      </c>
      <c r="E15" s="7">
        <v>20</v>
      </c>
      <c r="F15" s="8">
        <v>19.600000000000001</v>
      </c>
      <c r="G15" s="8">
        <v>57.3</v>
      </c>
      <c r="H15" s="9">
        <v>105</v>
      </c>
      <c r="I15" s="9">
        <v>40</v>
      </c>
      <c r="J15" s="8">
        <v>8</v>
      </c>
      <c r="K15" s="8">
        <v>4.5999999999999996</v>
      </c>
      <c r="L15" s="8">
        <v>73.7</v>
      </c>
      <c r="M15" s="9">
        <v>0</v>
      </c>
      <c r="N15" s="9">
        <v>2</v>
      </c>
      <c r="O15" s="9">
        <v>47</v>
      </c>
    </row>
    <row r="16" spans="1:15" x14ac:dyDescent="0.2">
      <c r="A16" t="s">
        <v>52</v>
      </c>
      <c r="B16" s="10" t="s">
        <v>53</v>
      </c>
      <c r="C16" s="6" t="s">
        <v>33</v>
      </c>
      <c r="D16" s="7">
        <v>193</v>
      </c>
      <c r="E16" s="7">
        <v>20</v>
      </c>
      <c r="F16" s="8">
        <v>20.5</v>
      </c>
      <c r="G16" s="8">
        <v>57.7</v>
      </c>
      <c r="H16" s="9">
        <v>105</v>
      </c>
      <c r="I16" s="9">
        <v>38</v>
      </c>
      <c r="J16" s="8">
        <v>8.3000000000000007</v>
      </c>
      <c r="K16" s="8">
        <v>4.5999999999999996</v>
      </c>
      <c r="L16" s="8">
        <v>73.099999999999994</v>
      </c>
      <c r="M16" s="9">
        <v>0</v>
      </c>
      <c r="N16" s="9">
        <v>1</v>
      </c>
      <c r="O16" s="9">
        <v>17</v>
      </c>
    </row>
    <row r="17" spans="1:15" x14ac:dyDescent="0.2">
      <c r="A17" t="s">
        <v>52</v>
      </c>
      <c r="B17" s="6" t="s">
        <v>54</v>
      </c>
      <c r="C17" s="6" t="s">
        <v>33</v>
      </c>
      <c r="D17" s="7">
        <v>193</v>
      </c>
      <c r="E17" s="7">
        <v>20</v>
      </c>
      <c r="F17" s="8">
        <v>20.9</v>
      </c>
      <c r="G17" s="8">
        <v>57.2</v>
      </c>
      <c r="H17" s="9">
        <v>104</v>
      </c>
      <c r="I17" s="9">
        <v>42</v>
      </c>
      <c r="J17" s="8">
        <v>8.4</v>
      </c>
      <c r="K17" s="8">
        <v>4.9000000000000004</v>
      </c>
      <c r="L17" s="8">
        <v>73.099999999999994</v>
      </c>
      <c r="M17" s="9">
        <v>0</v>
      </c>
      <c r="N17" s="9">
        <v>1</v>
      </c>
      <c r="O17" s="9">
        <v>0</v>
      </c>
    </row>
    <row r="18" spans="1:15" x14ac:dyDescent="0.2">
      <c r="A18" t="s">
        <v>55</v>
      </c>
      <c r="B18" s="11" t="s">
        <v>56</v>
      </c>
      <c r="C18" s="6" t="s">
        <v>33</v>
      </c>
      <c r="D18" s="7">
        <v>192</v>
      </c>
      <c r="E18" s="7">
        <v>20</v>
      </c>
      <c r="F18" s="8">
        <v>19.2</v>
      </c>
      <c r="G18" s="8">
        <v>56.6</v>
      </c>
      <c r="H18" s="9">
        <v>105</v>
      </c>
      <c r="I18" s="9">
        <v>41</v>
      </c>
      <c r="J18" s="8">
        <v>8.1999999999999993</v>
      </c>
      <c r="K18" s="8">
        <v>4.7</v>
      </c>
      <c r="L18" s="8">
        <v>73.2</v>
      </c>
      <c r="M18" s="9">
        <v>0</v>
      </c>
      <c r="N18" s="9">
        <v>0</v>
      </c>
      <c r="O18" s="9">
        <v>60</v>
      </c>
    </row>
    <row r="19" spans="1:15" x14ac:dyDescent="0.2">
      <c r="A19" t="s">
        <v>55</v>
      </c>
      <c r="B19" s="6" t="s">
        <v>57</v>
      </c>
      <c r="C19" s="6" t="s">
        <v>33</v>
      </c>
      <c r="D19" s="7">
        <v>191</v>
      </c>
      <c r="E19" s="7">
        <v>20</v>
      </c>
      <c r="F19" s="8">
        <v>20.7</v>
      </c>
      <c r="G19" s="8">
        <v>57.6</v>
      </c>
      <c r="H19" s="9">
        <v>101</v>
      </c>
      <c r="I19" s="9">
        <v>39</v>
      </c>
      <c r="J19" s="8">
        <v>8.5</v>
      </c>
      <c r="K19" s="8">
        <v>4.5999999999999996</v>
      </c>
      <c r="L19" s="8">
        <v>73.2</v>
      </c>
      <c r="M19" s="9">
        <v>1</v>
      </c>
      <c r="N19" s="9">
        <v>2</v>
      </c>
      <c r="O19" s="9">
        <v>0</v>
      </c>
    </row>
    <row r="20" spans="1:15" x14ac:dyDescent="0.2">
      <c r="A20" t="s">
        <v>55</v>
      </c>
      <c r="B20" s="11" t="s">
        <v>58</v>
      </c>
      <c r="C20" s="6" t="s">
        <v>59</v>
      </c>
      <c r="D20" s="7">
        <v>191</v>
      </c>
      <c r="E20" s="7">
        <v>20</v>
      </c>
      <c r="F20" s="8">
        <v>20.2</v>
      </c>
      <c r="G20" s="8">
        <v>56.6</v>
      </c>
      <c r="H20" s="9">
        <v>112</v>
      </c>
      <c r="I20" s="9">
        <v>42</v>
      </c>
      <c r="J20" s="8">
        <v>8</v>
      </c>
      <c r="K20" s="8">
        <v>4.7</v>
      </c>
      <c r="L20" s="8">
        <v>73.400000000000006</v>
      </c>
      <c r="M20" s="9">
        <v>3</v>
      </c>
      <c r="N20" s="9">
        <v>3</v>
      </c>
      <c r="O20" s="9">
        <v>0</v>
      </c>
    </row>
    <row r="21" spans="1:15" x14ac:dyDescent="0.2">
      <c r="A21" t="s">
        <v>55</v>
      </c>
      <c r="B21" s="12" t="s">
        <v>60</v>
      </c>
      <c r="C21" s="6" t="s">
        <v>33</v>
      </c>
      <c r="D21" s="7">
        <v>191</v>
      </c>
      <c r="E21" s="7">
        <v>20</v>
      </c>
      <c r="F21" s="8">
        <v>19.899999999999999</v>
      </c>
      <c r="G21" s="8">
        <v>57.8</v>
      </c>
      <c r="H21" s="9">
        <v>99</v>
      </c>
      <c r="I21" s="9">
        <v>36</v>
      </c>
      <c r="J21" s="8">
        <v>7.6</v>
      </c>
      <c r="K21" s="8">
        <v>4.5</v>
      </c>
      <c r="L21" s="8">
        <v>74.2</v>
      </c>
      <c r="M21" s="9">
        <v>0</v>
      </c>
      <c r="N21" s="9">
        <v>0</v>
      </c>
      <c r="O21" s="9">
        <v>10</v>
      </c>
    </row>
    <row r="22" spans="1:15" x14ac:dyDescent="0.2">
      <c r="A22" t="s">
        <v>55</v>
      </c>
      <c r="B22" s="6" t="s">
        <v>61</v>
      </c>
      <c r="C22" s="6" t="s">
        <v>59</v>
      </c>
      <c r="D22" s="7">
        <v>190</v>
      </c>
      <c r="E22" s="7">
        <v>20</v>
      </c>
      <c r="F22" s="8">
        <v>20.5</v>
      </c>
      <c r="G22" s="8">
        <v>56.5</v>
      </c>
      <c r="H22" s="9">
        <v>112</v>
      </c>
      <c r="I22" s="9">
        <v>38</v>
      </c>
      <c r="J22" s="8">
        <v>9.1</v>
      </c>
      <c r="K22" s="8">
        <v>4.3</v>
      </c>
      <c r="L22" s="8">
        <v>73.2</v>
      </c>
      <c r="M22" s="9">
        <v>2</v>
      </c>
      <c r="N22" s="9">
        <v>2</v>
      </c>
      <c r="O22" s="9">
        <v>35</v>
      </c>
    </row>
    <row r="23" spans="1:15" x14ac:dyDescent="0.2">
      <c r="A23" t="s">
        <v>55</v>
      </c>
      <c r="B23" s="6" t="s">
        <v>62</v>
      </c>
      <c r="C23" s="6" t="s">
        <v>45</v>
      </c>
      <c r="D23" s="7">
        <v>190</v>
      </c>
      <c r="E23" s="7">
        <v>20</v>
      </c>
      <c r="F23" s="8">
        <v>20</v>
      </c>
      <c r="G23" s="8">
        <v>57.3</v>
      </c>
      <c r="H23" s="9">
        <v>101</v>
      </c>
      <c r="I23" s="9">
        <v>37</v>
      </c>
      <c r="J23" s="8">
        <v>8.8000000000000007</v>
      </c>
      <c r="K23" s="8">
        <v>4.7</v>
      </c>
      <c r="L23" s="8">
        <v>72.900000000000006</v>
      </c>
      <c r="M23" s="9">
        <v>1</v>
      </c>
      <c r="N23" s="9">
        <v>1</v>
      </c>
      <c r="O23" s="9">
        <v>17</v>
      </c>
    </row>
    <row r="24" spans="1:15" x14ac:dyDescent="0.2">
      <c r="A24" t="s">
        <v>55</v>
      </c>
      <c r="B24" s="6" t="s">
        <v>63</v>
      </c>
      <c r="C24" s="11" t="s">
        <v>64</v>
      </c>
      <c r="D24" s="7">
        <v>190</v>
      </c>
      <c r="E24" s="7">
        <v>20</v>
      </c>
      <c r="F24" s="8">
        <v>21.5</v>
      </c>
      <c r="G24" s="8">
        <v>56.9</v>
      </c>
      <c r="H24" s="9">
        <v>110</v>
      </c>
      <c r="I24" s="9">
        <v>43</v>
      </c>
      <c r="J24" s="8">
        <v>8.4</v>
      </c>
      <c r="K24" s="8">
        <v>4.7</v>
      </c>
      <c r="L24" s="8">
        <v>73.099999999999994</v>
      </c>
      <c r="M24" s="9">
        <v>3</v>
      </c>
      <c r="N24" s="9">
        <v>4</v>
      </c>
      <c r="O24" s="9">
        <v>17</v>
      </c>
    </row>
    <row r="25" spans="1:15" x14ac:dyDescent="0.2">
      <c r="A25" t="s">
        <v>65</v>
      </c>
      <c r="B25" s="6" t="s">
        <v>66</v>
      </c>
      <c r="C25" s="6" t="s">
        <v>33</v>
      </c>
      <c r="D25" s="7">
        <v>189</v>
      </c>
      <c r="E25" s="7">
        <v>20</v>
      </c>
      <c r="F25" s="8">
        <v>20.2</v>
      </c>
      <c r="G25" s="8">
        <v>60</v>
      </c>
      <c r="H25" s="9">
        <v>103</v>
      </c>
      <c r="I25" s="9">
        <v>36</v>
      </c>
      <c r="J25" s="8">
        <v>8.9</v>
      </c>
      <c r="K25" s="8">
        <v>4.8</v>
      </c>
      <c r="L25" s="8">
        <v>73.099999999999994</v>
      </c>
      <c r="M25" s="9">
        <v>1</v>
      </c>
      <c r="N25" s="9">
        <v>1</v>
      </c>
      <c r="O25" s="9">
        <v>10</v>
      </c>
    </row>
    <row r="26" spans="1:15" x14ac:dyDescent="0.2">
      <c r="A26" t="s">
        <v>65</v>
      </c>
      <c r="B26" s="6" t="s">
        <v>67</v>
      </c>
      <c r="C26" s="6" t="s">
        <v>33</v>
      </c>
      <c r="D26" s="7">
        <v>189</v>
      </c>
      <c r="E26" s="7">
        <v>20</v>
      </c>
      <c r="F26" s="8">
        <v>20.5</v>
      </c>
      <c r="G26" s="8">
        <v>58.6</v>
      </c>
      <c r="H26" s="9">
        <v>102</v>
      </c>
      <c r="I26" s="9">
        <v>37</v>
      </c>
      <c r="J26" s="8">
        <v>7.9</v>
      </c>
      <c r="K26" s="8">
        <v>4.5999999999999996</v>
      </c>
      <c r="L26" s="8">
        <v>74</v>
      </c>
      <c r="M26" s="9">
        <v>3</v>
      </c>
      <c r="N26" s="9">
        <v>2</v>
      </c>
      <c r="O26" s="9">
        <v>2</v>
      </c>
    </row>
    <row r="27" spans="1:15" x14ac:dyDescent="0.2">
      <c r="A27" t="s">
        <v>65</v>
      </c>
      <c r="B27" s="6" t="s">
        <v>68</v>
      </c>
      <c r="C27" s="6" t="s">
        <v>33</v>
      </c>
      <c r="D27" s="7">
        <v>189</v>
      </c>
      <c r="E27" s="7">
        <v>20</v>
      </c>
      <c r="F27" s="8">
        <v>20.3</v>
      </c>
      <c r="G27" s="8">
        <v>59.1</v>
      </c>
      <c r="H27" s="9">
        <v>106</v>
      </c>
      <c r="I27" s="9">
        <v>42</v>
      </c>
      <c r="J27" s="8">
        <v>8.1999999999999993</v>
      </c>
      <c r="K27" s="8">
        <v>4.5</v>
      </c>
      <c r="L27" s="8">
        <v>73.8</v>
      </c>
      <c r="M27" s="9">
        <v>0</v>
      </c>
      <c r="N27" s="9">
        <v>1</v>
      </c>
      <c r="O27" s="9">
        <v>17</v>
      </c>
    </row>
    <row r="28" spans="1:15" x14ac:dyDescent="0.2">
      <c r="A28" t="s">
        <v>65</v>
      </c>
      <c r="B28" s="13" t="s">
        <v>69</v>
      </c>
      <c r="C28" s="6" t="s">
        <v>45</v>
      </c>
      <c r="D28" s="7">
        <v>189</v>
      </c>
      <c r="E28" s="7">
        <v>20</v>
      </c>
      <c r="F28" s="8">
        <v>21.3</v>
      </c>
      <c r="G28" s="8">
        <v>58.1</v>
      </c>
      <c r="H28" s="9">
        <v>105</v>
      </c>
      <c r="I28" s="9">
        <v>42</v>
      </c>
      <c r="J28" s="8">
        <v>8.9</v>
      </c>
      <c r="K28" s="8">
        <v>4.5</v>
      </c>
      <c r="L28" s="8">
        <v>73.900000000000006</v>
      </c>
      <c r="M28" s="9">
        <v>0</v>
      </c>
      <c r="N28" s="9">
        <v>1</v>
      </c>
      <c r="O28" s="9">
        <v>17</v>
      </c>
    </row>
    <row r="29" spans="1:15" x14ac:dyDescent="0.2">
      <c r="A29" t="s">
        <v>65</v>
      </c>
      <c r="B29" s="11" t="s">
        <v>70</v>
      </c>
      <c r="C29" s="6" t="s">
        <v>71</v>
      </c>
      <c r="D29" s="7">
        <v>189</v>
      </c>
      <c r="E29" s="7">
        <v>20</v>
      </c>
      <c r="F29" s="8">
        <v>19.7</v>
      </c>
      <c r="G29" s="8">
        <v>57.9</v>
      </c>
      <c r="H29" s="9">
        <v>114</v>
      </c>
      <c r="I29" s="9">
        <v>42</v>
      </c>
      <c r="J29" s="8">
        <v>8.1</v>
      </c>
      <c r="K29" s="8">
        <v>4.3</v>
      </c>
      <c r="L29" s="8">
        <v>74.400000000000006</v>
      </c>
      <c r="M29" s="9">
        <v>1</v>
      </c>
      <c r="N29" s="9">
        <v>1</v>
      </c>
      <c r="O29" s="9">
        <v>20</v>
      </c>
    </row>
    <row r="30" spans="1:15" x14ac:dyDescent="0.2">
      <c r="A30" t="s">
        <v>65</v>
      </c>
      <c r="B30" s="6" t="s">
        <v>72</v>
      </c>
      <c r="C30" s="6" t="s">
        <v>73</v>
      </c>
      <c r="D30" s="7">
        <v>188</v>
      </c>
      <c r="E30" s="7">
        <v>20</v>
      </c>
      <c r="F30" s="8">
        <v>21</v>
      </c>
      <c r="G30" s="8">
        <v>57.1</v>
      </c>
      <c r="H30" s="9">
        <v>117</v>
      </c>
      <c r="I30" s="9">
        <v>39</v>
      </c>
      <c r="J30" s="8">
        <v>8.6</v>
      </c>
      <c r="K30" s="8">
        <v>4.5999999999999996</v>
      </c>
      <c r="L30" s="8">
        <v>73.8</v>
      </c>
      <c r="M30" s="9">
        <v>2</v>
      </c>
      <c r="N30" s="9">
        <v>1</v>
      </c>
      <c r="O30" s="9">
        <v>30</v>
      </c>
    </row>
    <row r="31" spans="1:15" x14ac:dyDescent="0.2">
      <c r="A31" t="s">
        <v>65</v>
      </c>
      <c r="B31" s="6" t="s">
        <v>74</v>
      </c>
      <c r="C31" s="6" t="s">
        <v>45</v>
      </c>
      <c r="D31" s="7">
        <v>188</v>
      </c>
      <c r="E31" s="7">
        <v>20</v>
      </c>
      <c r="F31" s="8">
        <v>21.1</v>
      </c>
      <c r="G31" s="8">
        <v>56.4</v>
      </c>
      <c r="H31" s="9">
        <v>97</v>
      </c>
      <c r="I31" s="9">
        <v>39</v>
      </c>
      <c r="J31" s="8">
        <v>8.6999999999999993</v>
      </c>
      <c r="K31" s="8">
        <v>4.5999999999999996</v>
      </c>
      <c r="L31" s="8">
        <v>73.7</v>
      </c>
      <c r="M31" s="9">
        <v>0</v>
      </c>
      <c r="N31" s="9">
        <v>2</v>
      </c>
      <c r="O31" s="9">
        <v>3</v>
      </c>
    </row>
    <row r="32" spans="1:15" x14ac:dyDescent="0.2">
      <c r="A32" t="s">
        <v>75</v>
      </c>
      <c r="B32" s="6" t="s">
        <v>76</v>
      </c>
      <c r="C32" s="6" t="s">
        <v>33</v>
      </c>
      <c r="D32" s="7">
        <v>186</v>
      </c>
      <c r="E32" s="7">
        <v>20</v>
      </c>
      <c r="F32" s="8">
        <v>20.3</v>
      </c>
      <c r="G32" s="8">
        <v>57.5</v>
      </c>
      <c r="H32" s="9">
        <v>103</v>
      </c>
      <c r="I32" s="9">
        <v>41</v>
      </c>
      <c r="J32" s="8">
        <v>8.6</v>
      </c>
      <c r="K32" s="8">
        <v>4.0999999999999996</v>
      </c>
      <c r="L32" s="8">
        <v>74.3</v>
      </c>
      <c r="M32" s="9">
        <v>1</v>
      </c>
      <c r="N32" s="9">
        <v>4</v>
      </c>
      <c r="O32" s="9">
        <v>0</v>
      </c>
    </row>
    <row r="33" spans="1:15" x14ac:dyDescent="0.2">
      <c r="A33" t="s">
        <v>77</v>
      </c>
      <c r="B33" s="10" t="s">
        <v>78</v>
      </c>
      <c r="C33" s="6" t="s">
        <v>79</v>
      </c>
      <c r="D33" s="7">
        <v>183</v>
      </c>
      <c r="E33" s="7">
        <v>20</v>
      </c>
      <c r="F33" s="8">
        <v>20.5</v>
      </c>
      <c r="G33" s="8">
        <v>59.1</v>
      </c>
      <c r="H33" s="9">
        <v>106</v>
      </c>
      <c r="I33" s="9">
        <v>43</v>
      </c>
      <c r="J33" s="8">
        <v>8.8000000000000007</v>
      </c>
      <c r="K33" s="8">
        <v>4.5999999999999996</v>
      </c>
      <c r="L33" s="8">
        <v>73.599999999999994</v>
      </c>
      <c r="M33" s="9">
        <v>1</v>
      </c>
      <c r="N33" s="9">
        <v>0</v>
      </c>
      <c r="O33" s="9">
        <v>3</v>
      </c>
    </row>
    <row r="34" spans="1:15" x14ac:dyDescent="0.2">
      <c r="A34" t="s">
        <v>80</v>
      </c>
      <c r="B34" s="6" t="s">
        <v>81</v>
      </c>
      <c r="C34" s="6" t="s">
        <v>33</v>
      </c>
      <c r="D34" s="7">
        <v>181</v>
      </c>
      <c r="E34" s="7">
        <v>20</v>
      </c>
      <c r="F34" s="8">
        <v>19.100000000000001</v>
      </c>
      <c r="G34" s="8">
        <v>54</v>
      </c>
      <c r="H34" s="9">
        <v>105</v>
      </c>
      <c r="I34" s="9">
        <v>37</v>
      </c>
      <c r="J34" s="8">
        <v>8</v>
      </c>
      <c r="K34" s="8">
        <v>4.4000000000000004</v>
      </c>
      <c r="L34" s="8">
        <v>74.099999999999994</v>
      </c>
      <c r="M34" s="9">
        <v>2</v>
      </c>
      <c r="N34" s="9">
        <v>1</v>
      </c>
      <c r="O34" s="9">
        <v>27</v>
      </c>
    </row>
    <row r="35" spans="1:15" x14ac:dyDescent="0.2">
      <c r="A35" t="s">
        <v>82</v>
      </c>
      <c r="B35" s="6" t="s">
        <v>83</v>
      </c>
      <c r="C35" s="6" t="s">
        <v>33</v>
      </c>
      <c r="D35" s="7">
        <v>180</v>
      </c>
      <c r="E35" s="7">
        <v>20</v>
      </c>
      <c r="F35" s="8">
        <v>20.7</v>
      </c>
      <c r="G35" s="8">
        <v>58</v>
      </c>
      <c r="H35" s="9">
        <v>105</v>
      </c>
      <c r="I35" s="9">
        <v>42</v>
      </c>
      <c r="J35" s="8">
        <v>8.4</v>
      </c>
      <c r="K35" s="8">
        <v>4.4000000000000004</v>
      </c>
      <c r="L35" s="8">
        <v>73.7</v>
      </c>
      <c r="M35" s="9">
        <v>2</v>
      </c>
      <c r="N35" s="9">
        <v>3</v>
      </c>
      <c r="O35" s="9">
        <v>0</v>
      </c>
    </row>
    <row r="36" spans="1:15" x14ac:dyDescent="0.2">
      <c r="A36" t="s">
        <v>84</v>
      </c>
      <c r="B36" s="6" t="s">
        <v>85</v>
      </c>
      <c r="C36" s="6" t="s">
        <v>45</v>
      </c>
      <c r="D36" s="7">
        <v>176</v>
      </c>
      <c r="E36" s="7">
        <v>20</v>
      </c>
      <c r="F36" s="8">
        <v>20.3</v>
      </c>
      <c r="G36" s="8">
        <v>57.8</v>
      </c>
      <c r="H36" s="9">
        <v>99</v>
      </c>
      <c r="I36" s="9">
        <v>38</v>
      </c>
      <c r="J36" s="8">
        <v>8.4</v>
      </c>
      <c r="K36" s="8">
        <v>4.8</v>
      </c>
      <c r="L36" s="8">
        <v>73.2</v>
      </c>
      <c r="M36" s="9">
        <v>1</v>
      </c>
      <c r="N36" s="9">
        <v>1</v>
      </c>
      <c r="O36" s="9">
        <v>0</v>
      </c>
    </row>
    <row r="37" spans="1:15" x14ac:dyDescent="0.2">
      <c r="A37" t="s">
        <v>86</v>
      </c>
      <c r="B37" s="6" t="s">
        <v>87</v>
      </c>
      <c r="C37" s="6" t="s">
        <v>33</v>
      </c>
      <c r="D37" s="7">
        <v>174</v>
      </c>
      <c r="E37" s="7">
        <v>20</v>
      </c>
      <c r="F37" s="8">
        <v>19.3</v>
      </c>
      <c r="G37" s="8">
        <v>57.7</v>
      </c>
      <c r="H37" s="9">
        <v>104</v>
      </c>
      <c r="I37" s="9">
        <v>34</v>
      </c>
      <c r="J37" s="8">
        <v>8.1</v>
      </c>
      <c r="K37" s="8">
        <v>4.5</v>
      </c>
      <c r="L37" s="8">
        <v>73.7</v>
      </c>
      <c r="M37" s="9">
        <v>0</v>
      </c>
      <c r="N37" s="9">
        <v>1</v>
      </c>
      <c r="O37" s="9">
        <v>3</v>
      </c>
    </row>
    <row r="38" spans="1:15" x14ac:dyDescent="0.2">
      <c r="A38" s="14"/>
      <c r="B38" s="14" t="s">
        <v>88</v>
      </c>
      <c r="C38" s="14"/>
      <c r="D38" s="15">
        <f>AVERAGE(D4:D37)</f>
        <v>192.88235294117646</v>
      </c>
      <c r="E38" s="15">
        <f t="shared" ref="E38:L38" si="0">AVERAGE(E4:E37)</f>
        <v>20</v>
      </c>
      <c r="F38" s="16">
        <f t="shared" si="0"/>
        <v>20.247058823529411</v>
      </c>
      <c r="G38" s="16">
        <f t="shared" si="0"/>
        <v>57.447058823529403</v>
      </c>
      <c r="H38" s="15">
        <f t="shared" si="0"/>
        <v>105.26470588235294</v>
      </c>
      <c r="I38" s="15">
        <f t="shared" si="0"/>
        <v>39.647058823529413</v>
      </c>
      <c r="J38" s="15">
        <f t="shared" si="0"/>
        <v>8.3852941176470583</v>
      </c>
      <c r="K38" s="15">
        <f t="shared" si="0"/>
        <v>4.5941176470588241</v>
      </c>
      <c r="L38" s="15">
        <f t="shared" si="0"/>
        <v>73.582352941176467</v>
      </c>
      <c r="M38" s="15">
        <f>AVERAGE(M4:M37)</f>
        <v>1.0294117647058822</v>
      </c>
      <c r="N38" s="15">
        <f t="shared" ref="N38:O38" si="1">AVERAGE(N4:N37)</f>
        <v>1.4705882352941178</v>
      </c>
      <c r="O38" s="15">
        <f t="shared" si="1"/>
        <v>11.088235294117647</v>
      </c>
    </row>
    <row r="39" spans="1:15" x14ac:dyDescent="0.2">
      <c r="A39" s="14"/>
      <c r="B39" s="14" t="s">
        <v>89</v>
      </c>
      <c r="C39" s="14"/>
      <c r="D39" s="17">
        <v>15.2</v>
      </c>
      <c r="E39" s="17"/>
      <c r="F39" s="16">
        <v>1.1000000000000001</v>
      </c>
      <c r="G39" s="16" t="s">
        <v>90</v>
      </c>
      <c r="H39" s="15">
        <v>4.9000000000000004</v>
      </c>
      <c r="I39" s="15">
        <v>4</v>
      </c>
      <c r="J39" s="16">
        <v>0.8</v>
      </c>
      <c r="K39" s="16">
        <v>0.4</v>
      </c>
      <c r="L39" s="16" t="s">
        <v>90</v>
      </c>
      <c r="M39" s="16" t="s">
        <v>91</v>
      </c>
      <c r="N39" s="16" t="s">
        <v>91</v>
      </c>
      <c r="O39" s="16" t="s">
        <v>91</v>
      </c>
    </row>
    <row r="40" spans="1:15" ht="17" thickBot="1" x14ac:dyDescent="0.25">
      <c r="A40" s="18"/>
      <c r="B40" s="18" t="s">
        <v>92</v>
      </c>
      <c r="C40" s="18"/>
      <c r="D40" s="19">
        <v>7</v>
      </c>
      <c r="E40" s="19"/>
      <c r="F40" s="20">
        <v>7</v>
      </c>
      <c r="G40" s="20">
        <v>2</v>
      </c>
      <c r="H40" s="20">
        <v>3</v>
      </c>
      <c r="I40" s="20">
        <v>3</v>
      </c>
      <c r="J40" s="20">
        <v>1</v>
      </c>
      <c r="K40" s="20">
        <v>1</v>
      </c>
      <c r="L40" s="20">
        <v>1</v>
      </c>
      <c r="M40" s="20">
        <v>1</v>
      </c>
      <c r="N40" s="20">
        <v>1</v>
      </c>
      <c r="O40" s="20">
        <v>1</v>
      </c>
    </row>
    <row r="41" spans="1:15" x14ac:dyDescent="0.2">
      <c r="B41" s="21"/>
      <c r="C41" s="21"/>
      <c r="D41" s="22"/>
      <c r="E41" s="22"/>
      <c r="F41" s="23"/>
      <c r="G41" s="23"/>
      <c r="I41" s="25"/>
      <c r="J41" s="23"/>
      <c r="K41" s="23"/>
      <c r="L41" s="23"/>
      <c r="M41" s="23"/>
      <c r="N41" s="23"/>
      <c r="O41" s="23"/>
    </row>
    <row r="42" spans="1:15" x14ac:dyDescent="0.2">
      <c r="A42" s="21"/>
      <c r="B42" s="26"/>
      <c r="C42" s="21"/>
      <c r="D42" s="26"/>
      <c r="G42" s="27"/>
      <c r="H42" s="25"/>
      <c r="I42" s="24"/>
      <c r="J42" s="24"/>
      <c r="K42" s="28"/>
      <c r="L42" s="27"/>
      <c r="M42" s="27"/>
      <c r="N42" s="27"/>
      <c r="O42" s="27"/>
    </row>
    <row r="43" spans="1:15" x14ac:dyDescent="0.2">
      <c r="A43" s="29"/>
      <c r="B43" s="26"/>
      <c r="C43" s="29"/>
      <c r="D43" s="26"/>
      <c r="E43" s="30"/>
      <c r="G43" s="27"/>
      <c r="H43" s="21"/>
      <c r="I43" s="24"/>
      <c r="J43" s="24"/>
      <c r="K43" s="28"/>
      <c r="L43" s="27"/>
      <c r="M43" s="27"/>
      <c r="N43" s="27"/>
      <c r="O43" s="27"/>
    </row>
    <row r="44" spans="1:15" x14ac:dyDescent="0.2">
      <c r="A44" s="21"/>
      <c r="B44" s="26"/>
      <c r="C44" s="21"/>
      <c r="D44" s="26"/>
      <c r="G44" s="27"/>
      <c r="I44" s="24"/>
      <c r="J44" s="24"/>
      <c r="K44" s="28"/>
      <c r="L44" s="27"/>
      <c r="M44" s="27"/>
      <c r="N44" s="27"/>
      <c r="O44" s="27"/>
    </row>
    <row r="45" spans="1:15" x14ac:dyDescent="0.2">
      <c r="A45" s="21"/>
      <c r="B45" s="26"/>
      <c r="C45" s="21"/>
      <c r="D45" s="26"/>
      <c r="G45" s="21"/>
      <c r="I45" s="24"/>
      <c r="J45" s="24"/>
      <c r="K45" s="28"/>
      <c r="L45" s="27"/>
      <c r="M45" s="27"/>
      <c r="N45" s="27"/>
      <c r="O45" s="27"/>
    </row>
    <row r="46" spans="1:15" x14ac:dyDescent="0.2">
      <c r="A46" s="21"/>
      <c r="B46" s="26"/>
      <c r="C46" s="21"/>
      <c r="D46" s="26"/>
      <c r="G46" s="27"/>
      <c r="I46" s="24"/>
      <c r="J46" s="24"/>
      <c r="K46" s="28"/>
      <c r="L46" s="27"/>
      <c r="M46" s="27"/>
      <c r="N46" s="27"/>
      <c r="O46" s="27"/>
    </row>
    <row r="47" spans="1:15" x14ac:dyDescent="0.2">
      <c r="A47" s="29"/>
      <c r="B47" s="26"/>
      <c r="C47" s="29"/>
      <c r="D47" s="26"/>
      <c r="G47" s="29"/>
      <c r="I47" s="24"/>
      <c r="J47" s="24"/>
      <c r="K47" s="28"/>
      <c r="L47" s="27"/>
      <c r="M47" s="27"/>
      <c r="N47" s="27"/>
      <c r="O47" s="27"/>
    </row>
    <row r="48" spans="1:15" x14ac:dyDescent="0.2">
      <c r="A48" s="21"/>
      <c r="B48" s="26"/>
      <c r="C48" s="21"/>
      <c r="D48" s="26"/>
      <c r="I48" s="24"/>
      <c r="J48" s="24"/>
      <c r="K48" s="28"/>
      <c r="L48" s="27"/>
      <c r="M48" s="27"/>
      <c r="N48" s="27"/>
      <c r="O48" s="27"/>
    </row>
    <row r="49" spans="1:15" x14ac:dyDescent="0.2">
      <c r="A49" s="29"/>
      <c r="B49" s="28"/>
      <c r="C49" s="29"/>
      <c r="D49" s="28"/>
      <c r="E49" s="31"/>
      <c r="F49" s="31"/>
      <c r="G49" s="31"/>
      <c r="H49" s="31"/>
      <c r="I49" s="31"/>
      <c r="J49" s="31"/>
      <c r="K49" s="28"/>
      <c r="L49" s="27"/>
      <c r="M49" s="27"/>
      <c r="N49" s="27"/>
      <c r="O49" s="27"/>
    </row>
    <row r="50" spans="1:15" x14ac:dyDescent="0.2">
      <c r="A50" s="29"/>
      <c r="B50" s="26"/>
      <c r="C50" s="29"/>
      <c r="D50" s="26"/>
      <c r="I50" s="24"/>
      <c r="J50" s="24"/>
      <c r="K50" s="28"/>
      <c r="L50" s="27"/>
      <c r="M50" s="27"/>
      <c r="N50" s="27"/>
      <c r="O50" s="27"/>
    </row>
    <row r="51" spans="1:15" x14ac:dyDescent="0.2">
      <c r="A51" s="21"/>
      <c r="B51" s="32"/>
      <c r="C51" s="21"/>
      <c r="D51" s="32"/>
      <c r="E51" s="33"/>
      <c r="F51" s="33"/>
      <c r="G51" s="33"/>
      <c r="H51" s="33"/>
    </row>
    <row r="52" spans="1:15" x14ac:dyDescent="0.2">
      <c r="C52" s="35"/>
    </row>
  </sheetData>
  <mergeCells count="1">
    <mergeCell ref="A1:O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2017-11-13T21:38:10Z</dcterms:created>
  <dcterms:modified xsi:type="dcterms:W3CDTF">2017-11-13T21:38:18Z</dcterms:modified>
</cp:coreProperties>
</file>