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Soybean excel files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" l="1"/>
  <c r="I15" i="1"/>
  <c r="G15" i="1"/>
  <c r="F15" i="1"/>
  <c r="D4" i="1"/>
  <c r="D5" i="1"/>
  <c r="D6" i="1"/>
  <c r="D7" i="1"/>
  <c r="D8" i="1"/>
  <c r="D9" i="1"/>
  <c r="D10" i="1"/>
  <c r="D11" i="1"/>
  <c r="D12" i="1"/>
  <c r="D13" i="1"/>
  <c r="D14" i="1"/>
  <c r="D15" i="1"/>
  <c r="C4" i="1"/>
  <c r="C5" i="1"/>
  <c r="C6" i="1"/>
  <c r="C7" i="1"/>
  <c r="C8" i="1"/>
  <c r="C9" i="1"/>
  <c r="C10" i="1"/>
  <c r="C11" i="1"/>
  <c r="C12" i="1"/>
  <c r="C13" i="1"/>
  <c r="C14" i="1"/>
  <c r="C15" i="1"/>
</calcChain>
</file>

<file path=xl/sharedStrings.xml><?xml version="1.0" encoding="utf-8"?>
<sst xmlns="http://schemas.openxmlformats.org/spreadsheetml/2006/main" count="35" uniqueCount="26">
  <si>
    <t>Table 31.  Overall average yields and moistures of 11 Maturity Group V Early (5.0 - 5.5) soybean varieties evaluated in County Standard Tests (n=8) and REC Tests (RR: n=5, LL: n=6) in Tennessee during 2017.</t>
  </si>
  <si>
    <t>Avg. of CST and REC Tests</t>
  </si>
  <si>
    <t>CST Tests</t>
  </si>
  <si>
    <t>REC Tests</t>
  </si>
  <si>
    <t>Variety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</si>
  <si>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</si>
  <si>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</si>
  <si>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</si>
  <si>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r>
      <t>Avg.
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</si>
  <si>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</si>
  <si>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AgriGold G5000RX</t>
  </si>
  <si>
    <t>R2X,STS</t>
  </si>
  <si>
    <t>Progeny 5016RXS</t>
  </si>
  <si>
    <t>Asgrow AG55X7 RR2X</t>
  </si>
  <si>
    <t>R2X</t>
  </si>
  <si>
    <t>Credenz CZ 5147 LL</t>
  </si>
  <si>
    <t>LL</t>
  </si>
  <si>
    <t>Asgrow AG53X6 RR2X</t>
  </si>
  <si>
    <t>Credenz CZ 5150 LL</t>
  </si>
  <si>
    <t>GoSoy 5115LL</t>
  </si>
  <si>
    <t>Go Soy 54G16</t>
  </si>
  <si>
    <t>RR</t>
  </si>
  <si>
    <t>Croplan RX5136S</t>
  </si>
  <si>
    <t>Progeny 5157RXS</t>
  </si>
  <si>
    <t>Credenz CZ 5242 LL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</si>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</sst>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2" fillId="0" borderId="0" xfId="1" applyFont="1"/>
    <xf numFmtId="0" fontId="3" fillId="2" borderId="2" xfId="1" applyFont="1" applyFill="1" applyBorder="1" applyAlignment="1">
      <alignment wrapText="1"/>
    </xf>
    <xf numFmtId="0" fontId="3" fillId="2" borderId="3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2" fillId="0" borderId="0" xfId="1" applyFont="1" applyAlignment="1">
      <alignment wrapText="1"/>
    </xf>
    <xf numFmtId="0" fontId="3" fillId="3" borderId="0" xfId="0" applyFont="1" applyFill="1" applyBorder="1"/>
    <xf numFmtId="0" fontId="3" fillId="2" borderId="2" xfId="0" applyFont="1" applyFill="1" applyBorder="1" applyAlignment="1">
      <alignment horizontal="center" wrapText="1"/>
    </xf>
    <xf numFmtId="0" fontId="2" fillId="4" borderId="0" xfId="1" applyNumberFormat="1" applyFont="1" applyFill="1" applyBorder="1" applyAlignment="1"/>
    <xf numFmtId="1" fontId="2" fillId="4" borderId="0" xfId="1" applyNumberFormat="1" applyFont="1" applyFill="1" applyBorder="1" applyAlignment="1">
      <alignment horizontal="center"/>
    </xf>
    <xf numFmtId="164" fontId="2" fillId="4" borderId="0" xfId="1" applyNumberFormat="1" applyFont="1" applyFill="1" applyBorder="1" applyAlignment="1">
      <alignment horizontal="center"/>
    </xf>
    <xf numFmtId="1" fontId="2" fillId="4" borderId="0" xfId="2" applyNumberFormat="1" applyFont="1" applyFill="1" applyBorder="1" applyAlignment="1">
      <alignment horizontal="center" vertical="center"/>
    </xf>
    <xf numFmtId="164" fontId="2" fillId="4" borderId="0" xfId="3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5" borderId="0" xfId="1" applyNumberFormat="1" applyFont="1" applyFill="1" applyBorder="1" applyAlignment="1"/>
    <xf numFmtId="1" fontId="2" fillId="5" borderId="0" xfId="1" applyNumberFormat="1" applyFont="1" applyFill="1" applyBorder="1" applyAlignment="1">
      <alignment horizontal="center"/>
    </xf>
    <xf numFmtId="164" fontId="2" fillId="5" borderId="0" xfId="1" applyNumberFormat="1" applyFont="1" applyFill="1" applyBorder="1" applyAlignment="1">
      <alignment horizontal="center"/>
    </xf>
    <xf numFmtId="1" fontId="2" fillId="5" borderId="0" xfId="2" applyNumberFormat="1" applyFont="1" applyFill="1" applyBorder="1" applyAlignment="1">
      <alignment horizontal="center" vertical="center"/>
    </xf>
    <xf numFmtId="164" fontId="2" fillId="5" borderId="0" xfId="3" applyNumberFormat="1" applyFont="1" applyFill="1" applyBorder="1" applyAlignment="1">
      <alignment horizontal="center" vertical="center"/>
    </xf>
    <xf numFmtId="0" fontId="3" fillId="2" borderId="1" xfId="1" applyFont="1" applyFill="1" applyBorder="1"/>
    <xf numFmtId="1" fontId="3" fillId="2" borderId="1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1" fillId="0" borderId="0" xfId="1" applyFont="1" applyBorder="1"/>
    <xf numFmtId="1" fontId="1" fillId="0" borderId="0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1" fillId="0" borderId="0" xfId="1" applyFont="1"/>
    <xf numFmtId="0" fontId="1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0" fontId="7" fillId="0" borderId="0" xfId="1" applyFont="1"/>
    <xf numFmtId="0" fontId="8" fillId="0" borderId="0" xfId="1" applyFont="1" applyAlignment="1"/>
  </cellXfs>
  <cellStyles count="4">
    <cellStyle name="Normal" xfId="0" builtinId="0"/>
    <cellStyle name="Normal 15" xfId="1"/>
    <cellStyle name="Normal 4" xfId="2"/>
    <cellStyle name="Normal 5" xf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38100</xdr:rowOff>
    </xdr:from>
    <xdr:to>
      <xdr:col>10</xdr:col>
      <xdr:colOff>0</xdr:colOff>
      <xdr:row>18</xdr:row>
      <xdr:rowOff>47625</xdr:rowOff>
    </xdr:to>
    <xdr:sp macro="" textlink="">
      <xdr:nvSpPr>
        <xdr:cNvPr id="2" name="TextBox 1"/>
        <xdr:cNvSpPr txBox="1"/>
      </xdr:nvSpPr>
      <xdr:spPr>
        <a:xfrm>
          <a:off x="0" y="3073400"/>
          <a:ext cx="9093200" cy="5048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26.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sqref="A1:XFD1048576"/>
    </sheetView>
  </sheetViews>
  <sheetFormatPr baseColWidth="10" defaultColWidth="9.1640625" defaultRowHeight="13" x14ac:dyDescent="0.15"/>
  <cols>
    <col min="1" max="1" width="24.33203125" style="2" customWidth="1"/>
    <col min="2" max="2" width="15.33203125" style="2" customWidth="1"/>
    <col min="3" max="4" width="12.5" style="2" customWidth="1"/>
    <col min="5" max="5" width="2.33203125" style="2" customWidth="1"/>
    <col min="6" max="7" width="12.5" style="2" customWidth="1"/>
    <col min="8" max="8" width="2.33203125" style="2" customWidth="1"/>
    <col min="9" max="10" width="12.5" style="2" customWidth="1"/>
    <col min="11" max="16384" width="9.1640625" style="2"/>
  </cols>
  <sheetData>
    <row r="1" spans="1:12" ht="14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s="6" customFormat="1" ht="14" thickBot="1" x14ac:dyDescent="0.2">
      <c r="A2" s="3"/>
      <c r="B2" s="3"/>
      <c r="C2" s="4" t="s">
        <v>1</v>
      </c>
      <c r="D2" s="5"/>
      <c r="E2" s="3"/>
      <c r="F2" s="4" t="s">
        <v>2</v>
      </c>
      <c r="G2" s="5"/>
      <c r="H2" s="3"/>
      <c r="I2" s="4" t="s">
        <v>3</v>
      </c>
      <c r="J2" s="5"/>
    </row>
    <row r="3" spans="1:12" ht="41" x14ac:dyDescent="0.15">
      <c r="A3" s="7" t="s">
        <v>4</v>
      </c>
      <c r="B3" s="7" t="s">
        <v>5</v>
      </c>
      <c r="C3" s="8" t="s">
        <v>6</v>
      </c>
      <c r="D3" s="8" t="s">
        <v>7</v>
      </c>
      <c r="E3" s="7"/>
      <c r="F3" s="8" t="s">
        <v>8</v>
      </c>
      <c r="G3" s="8" t="s">
        <v>7</v>
      </c>
      <c r="H3" s="7"/>
      <c r="I3" s="8" t="s">
        <v>9</v>
      </c>
      <c r="J3" s="8" t="s">
        <v>7</v>
      </c>
    </row>
    <row r="4" spans="1:12" x14ac:dyDescent="0.15">
      <c r="A4" s="9" t="s">
        <v>10</v>
      </c>
      <c r="B4" s="9" t="s">
        <v>11</v>
      </c>
      <c r="C4" s="10">
        <f t="shared" ref="C4:D14" si="0">AVERAGE(F4,I4)</f>
        <v>66.75</v>
      </c>
      <c r="D4" s="11">
        <f t="shared" si="0"/>
        <v>12.83</v>
      </c>
      <c r="E4" s="9"/>
      <c r="F4" s="12">
        <v>62.5</v>
      </c>
      <c r="G4" s="13">
        <v>12.46</v>
      </c>
      <c r="H4" s="9"/>
      <c r="I4" s="10">
        <v>71</v>
      </c>
      <c r="J4" s="11">
        <v>13.2</v>
      </c>
      <c r="L4" s="14"/>
    </row>
    <row r="5" spans="1:12" x14ac:dyDescent="0.15">
      <c r="A5" s="15" t="s">
        <v>12</v>
      </c>
      <c r="B5" s="15" t="s">
        <v>11</v>
      </c>
      <c r="C5" s="16">
        <f t="shared" si="0"/>
        <v>66</v>
      </c>
      <c r="D5" s="17">
        <f t="shared" si="0"/>
        <v>12.95</v>
      </c>
      <c r="E5" s="15"/>
      <c r="F5" s="18">
        <v>61</v>
      </c>
      <c r="G5" s="19">
        <v>12.4</v>
      </c>
      <c r="H5" s="15"/>
      <c r="I5" s="16">
        <v>71</v>
      </c>
      <c r="J5" s="17">
        <v>13.5</v>
      </c>
      <c r="L5" s="14"/>
    </row>
    <row r="6" spans="1:12" x14ac:dyDescent="0.15">
      <c r="A6" s="9" t="s">
        <v>13</v>
      </c>
      <c r="B6" s="9" t="s">
        <v>14</v>
      </c>
      <c r="C6" s="10">
        <f t="shared" si="0"/>
        <v>64.75</v>
      </c>
      <c r="D6" s="11">
        <f t="shared" si="0"/>
        <v>12.52</v>
      </c>
      <c r="E6" s="9"/>
      <c r="F6" s="12">
        <v>65.5</v>
      </c>
      <c r="G6" s="13">
        <v>12.24</v>
      </c>
      <c r="H6" s="9"/>
      <c r="I6" s="10">
        <v>64</v>
      </c>
      <c r="J6" s="11">
        <v>12.8</v>
      </c>
      <c r="L6" s="14"/>
    </row>
    <row r="7" spans="1:12" x14ac:dyDescent="0.15">
      <c r="A7" s="15" t="s">
        <v>15</v>
      </c>
      <c r="B7" s="15" t="s">
        <v>16</v>
      </c>
      <c r="C7" s="16">
        <f t="shared" si="0"/>
        <v>61.1</v>
      </c>
      <c r="D7" s="17">
        <f t="shared" si="0"/>
        <v>13.0611</v>
      </c>
      <c r="E7" s="15"/>
      <c r="F7" s="18">
        <v>56.2</v>
      </c>
      <c r="G7" s="19">
        <v>12.722200000000001</v>
      </c>
      <c r="H7" s="15"/>
      <c r="I7" s="16">
        <v>66</v>
      </c>
      <c r="J7" s="17">
        <v>13.4</v>
      </c>
      <c r="L7" s="14"/>
    </row>
    <row r="8" spans="1:12" x14ac:dyDescent="0.15">
      <c r="A8" s="9" t="s">
        <v>17</v>
      </c>
      <c r="B8" s="9" t="s">
        <v>14</v>
      </c>
      <c r="C8" s="10">
        <f t="shared" si="0"/>
        <v>58.95</v>
      </c>
      <c r="D8" s="11">
        <f t="shared" si="0"/>
        <v>13.02</v>
      </c>
      <c r="E8" s="9"/>
      <c r="F8" s="12">
        <v>55.9</v>
      </c>
      <c r="G8" s="13">
        <v>12.54</v>
      </c>
      <c r="H8" s="9"/>
      <c r="I8" s="10">
        <v>62</v>
      </c>
      <c r="J8" s="11">
        <v>13.5</v>
      </c>
      <c r="L8" s="14"/>
    </row>
    <row r="9" spans="1:12" x14ac:dyDescent="0.15">
      <c r="A9" s="15" t="s">
        <v>18</v>
      </c>
      <c r="B9" s="15" t="s">
        <v>16</v>
      </c>
      <c r="C9" s="16">
        <f t="shared" si="0"/>
        <v>58.75</v>
      </c>
      <c r="D9" s="17">
        <f t="shared" si="0"/>
        <v>13.027799999999999</v>
      </c>
      <c r="E9" s="15"/>
      <c r="F9" s="18">
        <v>55.5</v>
      </c>
      <c r="G9" s="19">
        <v>12.855600000000001</v>
      </c>
      <c r="H9" s="15"/>
      <c r="I9" s="16">
        <v>62</v>
      </c>
      <c r="J9" s="17">
        <v>13.2</v>
      </c>
      <c r="L9" s="14"/>
    </row>
    <row r="10" spans="1:12" x14ac:dyDescent="0.15">
      <c r="A10" s="9" t="s">
        <v>19</v>
      </c>
      <c r="B10" s="9" t="s">
        <v>16</v>
      </c>
      <c r="C10" s="10">
        <f t="shared" si="0"/>
        <v>57.7</v>
      </c>
      <c r="D10" s="11">
        <f t="shared" si="0"/>
        <v>13.03335</v>
      </c>
      <c r="E10" s="9"/>
      <c r="F10" s="12">
        <v>54.4</v>
      </c>
      <c r="G10" s="13">
        <v>12.7667</v>
      </c>
      <c r="H10" s="9"/>
      <c r="I10" s="10">
        <v>61</v>
      </c>
      <c r="J10" s="11">
        <v>13.3</v>
      </c>
      <c r="L10" s="14"/>
    </row>
    <row r="11" spans="1:12" x14ac:dyDescent="0.15">
      <c r="A11" s="15" t="s">
        <v>20</v>
      </c>
      <c r="B11" s="15" t="s">
        <v>21</v>
      </c>
      <c r="C11" s="16">
        <f t="shared" si="0"/>
        <v>56.95</v>
      </c>
      <c r="D11" s="17">
        <f t="shared" si="0"/>
        <v>12.780000000000001</v>
      </c>
      <c r="E11" s="15"/>
      <c r="F11" s="18">
        <v>54.9</v>
      </c>
      <c r="G11" s="19">
        <v>11.96</v>
      </c>
      <c r="H11" s="15"/>
      <c r="I11" s="16">
        <v>59</v>
      </c>
      <c r="J11" s="17">
        <v>13.6</v>
      </c>
      <c r="L11" s="14"/>
    </row>
    <row r="12" spans="1:12" x14ac:dyDescent="0.15">
      <c r="A12" s="9" t="s">
        <v>22</v>
      </c>
      <c r="B12" s="9" t="s">
        <v>14</v>
      </c>
      <c r="C12" s="10">
        <f t="shared" si="0"/>
        <v>56.85</v>
      </c>
      <c r="D12" s="11">
        <f t="shared" si="0"/>
        <v>12.92</v>
      </c>
      <c r="E12" s="9"/>
      <c r="F12" s="12">
        <v>52.7</v>
      </c>
      <c r="G12" s="13">
        <v>12.54</v>
      </c>
      <c r="H12" s="9"/>
      <c r="I12" s="10">
        <v>61</v>
      </c>
      <c r="J12" s="11">
        <v>13.3</v>
      </c>
      <c r="L12" s="14"/>
    </row>
    <row r="13" spans="1:12" x14ac:dyDescent="0.15">
      <c r="A13" s="15" t="s">
        <v>23</v>
      </c>
      <c r="B13" s="15" t="s">
        <v>11</v>
      </c>
      <c r="C13" s="16">
        <f t="shared" si="0"/>
        <v>56.6</v>
      </c>
      <c r="D13" s="17">
        <f t="shared" si="0"/>
        <v>12.77</v>
      </c>
      <c r="E13" s="15"/>
      <c r="F13" s="18">
        <v>52.2</v>
      </c>
      <c r="G13" s="19">
        <v>12.44</v>
      </c>
      <c r="H13" s="15"/>
      <c r="I13" s="16">
        <v>61</v>
      </c>
      <c r="J13" s="17">
        <v>13.1</v>
      </c>
      <c r="L13" s="14"/>
    </row>
    <row r="14" spans="1:12" x14ac:dyDescent="0.15">
      <c r="A14" s="9" t="s">
        <v>24</v>
      </c>
      <c r="B14" s="9" t="s">
        <v>16</v>
      </c>
      <c r="C14" s="10">
        <f t="shared" si="0"/>
        <v>56.4</v>
      </c>
      <c r="D14" s="11">
        <f t="shared" si="0"/>
        <v>13.072199999999999</v>
      </c>
      <c r="E14" s="9"/>
      <c r="F14" s="12">
        <v>50.8</v>
      </c>
      <c r="G14" s="13">
        <v>13.0444</v>
      </c>
      <c r="H14" s="9"/>
      <c r="I14" s="10">
        <v>62</v>
      </c>
      <c r="J14" s="11">
        <v>13.1</v>
      </c>
      <c r="L14" s="14"/>
    </row>
    <row r="15" spans="1:12" ht="14" thickBot="1" x14ac:dyDescent="0.2">
      <c r="A15" s="20" t="s">
        <v>25</v>
      </c>
      <c r="B15" s="20"/>
      <c r="C15" s="21">
        <f>AVERAGE(C4:C14)</f>
        <v>60.072727272727271</v>
      </c>
      <c r="D15" s="22">
        <f>AVERAGE(D4:D14)</f>
        <v>12.907677272727273</v>
      </c>
      <c r="E15" s="21"/>
      <c r="F15" s="21">
        <f>AVERAGE(F4:F14)</f>
        <v>56.509090909090901</v>
      </c>
      <c r="G15" s="22">
        <f>AVERAGE(G4:G14)</f>
        <v>12.542627272727271</v>
      </c>
      <c r="H15" s="21"/>
      <c r="I15" s="21">
        <f>AVERAGE(I4:I14)</f>
        <v>63.636363636363633</v>
      </c>
      <c r="J15" s="22">
        <f>AVERAGE(J4:J14)</f>
        <v>13.272727272727273</v>
      </c>
    </row>
    <row r="16" spans="1:12" x14ac:dyDescent="0.15">
      <c r="A16" s="23"/>
      <c r="B16" s="23"/>
      <c r="C16" s="24"/>
      <c r="D16" s="25"/>
      <c r="E16" s="26"/>
      <c r="F16" s="24"/>
      <c r="G16" s="25"/>
      <c r="H16" s="27"/>
      <c r="I16" s="24"/>
      <c r="J16" s="25"/>
    </row>
    <row r="17" spans="1:10" x14ac:dyDescent="0.15">
      <c r="H17" s="28"/>
    </row>
    <row r="18" spans="1:10" x14ac:dyDescent="0.15">
      <c r="A18" s="29"/>
      <c r="B18" s="29"/>
      <c r="C18" s="29"/>
      <c r="D18" s="29"/>
      <c r="E18" s="29"/>
      <c r="F18" s="29"/>
      <c r="G18" s="29"/>
      <c r="H18" s="28"/>
      <c r="I18" s="29"/>
      <c r="J18" s="29"/>
    </row>
    <row r="19" spans="1:10" x14ac:dyDescent="0.15">
      <c r="A19" s="29"/>
      <c r="B19" s="29"/>
      <c r="C19" s="29"/>
      <c r="D19" s="29"/>
      <c r="E19" s="29"/>
      <c r="F19" s="29"/>
      <c r="G19" s="29"/>
      <c r="H19" s="28"/>
      <c r="I19" s="29"/>
      <c r="J19" s="29"/>
    </row>
    <row r="20" spans="1:10" x14ac:dyDescent="0.15">
      <c r="A20" s="29"/>
      <c r="B20" s="29"/>
      <c r="C20" s="29"/>
      <c r="D20" s="29"/>
      <c r="E20" s="29"/>
      <c r="F20" s="29"/>
      <c r="H20" s="28"/>
      <c r="I20" s="29"/>
      <c r="J20" s="29"/>
    </row>
    <row r="21" spans="1:10" x14ac:dyDescent="0.15">
      <c r="A21" s="29"/>
      <c r="B21" s="29"/>
      <c r="C21" s="29"/>
      <c r="D21" s="29"/>
      <c r="E21" s="29"/>
      <c r="F21" s="29"/>
      <c r="G21" s="30"/>
      <c r="H21" s="28"/>
      <c r="I21" s="29"/>
      <c r="J21" s="29"/>
    </row>
    <row r="22" spans="1:10" x14ac:dyDescent="0.15">
      <c r="A22" s="29"/>
      <c r="B22" s="29"/>
      <c r="C22" s="29"/>
      <c r="D22" s="29"/>
      <c r="E22" s="29"/>
      <c r="F22" s="29"/>
      <c r="G22" s="29"/>
      <c r="H22" s="28"/>
      <c r="I22" s="29"/>
      <c r="J22" s="29"/>
    </row>
    <row r="23" spans="1:10" x14ac:dyDescent="0.15">
      <c r="A23" s="29"/>
      <c r="B23" s="29"/>
      <c r="C23" s="29"/>
      <c r="D23" s="29"/>
      <c r="E23" s="29"/>
      <c r="F23" s="29"/>
      <c r="G23" s="29"/>
      <c r="H23" s="28"/>
      <c r="I23" s="29"/>
      <c r="J23" s="29"/>
    </row>
    <row r="24" spans="1:10" ht="15" x14ac:dyDescent="0.15">
      <c r="A24" s="31"/>
      <c r="B24" s="31"/>
      <c r="C24" s="31"/>
      <c r="D24" s="31"/>
      <c r="E24" s="31"/>
      <c r="F24" s="31"/>
      <c r="G24" s="31"/>
      <c r="H24" s="31"/>
      <c r="I24" s="31"/>
      <c r="J24" s="31"/>
    </row>
  </sheetData>
  <mergeCells count="4">
    <mergeCell ref="A1:J1"/>
    <mergeCell ref="C2:D2"/>
    <mergeCell ref="F2:G2"/>
    <mergeCell ref="I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2017-12-14T14:58:08Z</dcterms:created>
  <dcterms:modified xsi:type="dcterms:W3CDTF">2017-12-14T14:58:21Z</dcterms:modified>
</cp:coreProperties>
</file>