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bethfloyd/Desktop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5" i="1" l="1"/>
  <c r="N25" i="1"/>
  <c r="M25" i="1"/>
  <c r="L25" i="1"/>
  <c r="K25" i="1"/>
  <c r="J25" i="1"/>
  <c r="I25" i="1"/>
  <c r="H25" i="1"/>
  <c r="G25" i="1"/>
  <c r="F25" i="1"/>
  <c r="E25" i="1"/>
  <c r="D25" i="1"/>
</calcChain>
</file>

<file path=xl/sharedStrings.xml><?xml version="1.0" encoding="utf-8"?>
<sst xmlns="http://schemas.openxmlformats.org/spreadsheetml/2006/main" count="96" uniqueCount="73">
  <si>
    <r>
      <t>Table 19.  Across locations mean yields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and agronomic characteristics of 21 full-season (&gt; 116 DAP) corn hybrids evaluated in seven REC tests in Tennessee during 2017.</t>
    </r>
  </si>
  <si>
    <t>MS† 
Avg.
Yield</t>
  </si>
  <si>
    <t>Hybrid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</si>
  <si>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</si>
  <si>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</si>
  <si>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± Std Err</t>
  </si>
  <si>
    <t>Moisture at Harvest 
(%)</t>
  </si>
  <si>
    <t>Test Weight (lbs/bu)</t>
  </si>
  <si>
    <t>Lodging 
(%)</t>
  </si>
  <si>
    <t>Plant Height 
(in.)</t>
  </si>
  <si>
    <t>Ear Height 
(in.)</t>
  </si>
  <si>
    <r>
      <t>Protein</t>
    </r>
    <r>
      <rPr>
        <b/>
        <vertAlign val="superscript"/>
        <sz val="10"/>
        <color theme="0"/>
        <rFont val="Arial"/>
        <family val="2"/>
      </rPr>
      <t xml:space="preserve">‖ 
</t>
    </r>
    <r>
      <rPr>
        <b/>
        <sz val="10"/>
        <color theme="0"/>
        <rFont val="Arial"/>
        <family val="2"/>
      </rPr>
      <t>(%)</t>
    </r>
  </si>
  <si>
    <r>
      <t>Oil</t>
    </r>
    <r>
      <rPr>
        <b/>
        <vertAlign val="superscript"/>
        <sz val="10"/>
        <color theme="0"/>
        <rFont val="Arial"/>
        <family val="2"/>
      </rPr>
      <t xml:space="preserve">‖ 
</t>
    </r>
    <r>
      <rPr>
        <b/>
        <sz val="10"/>
        <color theme="0"/>
        <rFont val="Arial"/>
        <family val="2"/>
      </rPr>
      <t>(%)</t>
    </r>
  </si>
  <si>
    <r>
      <t>Starch</t>
    </r>
    <r>
      <rPr>
        <b/>
        <vertAlign val="superscript"/>
        <sz val="10"/>
        <color theme="0"/>
        <rFont val="Arial"/>
        <family val="2"/>
      </rPr>
      <t>‖</t>
    </r>
    <r>
      <rPr>
        <b/>
        <sz val="10"/>
        <color theme="0"/>
        <rFont val="Arial"/>
        <family val="2"/>
      </rPr>
      <t xml:space="preserve"> 
(%)</t>
    </r>
  </si>
  <si>
    <r>
      <t>Lodging</t>
    </r>
    <r>
      <rPr>
        <b/>
        <vertAlign val="superscript"/>
        <sz val="10"/>
        <color theme="0"/>
        <rFont val="Calibri"/>
        <family val="2"/>
      </rPr>
      <t>¶</t>
    </r>
    <r>
      <rPr>
        <b/>
        <sz val="10"/>
        <color theme="0"/>
        <rFont val="Arial"/>
        <family val="2"/>
      </rPr>
      <t xml:space="preserve"> (Milan Irr.)
(%)</t>
    </r>
  </si>
  <si>
    <r>
      <t>Lodging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 (Milan Non-Irr.)
(%)</t>
    </r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</si>
  <si>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</si>
  <si>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</si>
  <si>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</si>
  <si>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</si>
  <si>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</si>
  <si>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</si>
  <si>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</si>
  <si>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</si>
  <si>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</si>
  <si>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</si>
  <si>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</si>
  <si>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</si>
  <si>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</si>
  <si>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Column132</t>
  </si>
  <si>
    <t>Column133</t>
  </si>
  <si>
    <t>A</t>
  </si>
  <si>
    <t>Dekalb DKC67-44 VT2P**</t>
  </si>
  <si>
    <t>RR,VT2P</t>
  </si>
  <si>
    <t>AB</t>
  </si>
  <si>
    <t>Dyna-Gro D58VC37</t>
  </si>
  <si>
    <t>Dekalb DKC70-27 VT2P</t>
  </si>
  <si>
    <t>Dekalb DKC68-26 VT2P</t>
  </si>
  <si>
    <t>Armor 1717</t>
  </si>
  <si>
    <t>ABC</t>
  </si>
  <si>
    <t>AgriGold  A6711VT2PRO**</t>
  </si>
  <si>
    <t>AgriGold A647-90VT2PRO</t>
  </si>
  <si>
    <t>Dyna-Gro D58VC65**</t>
  </si>
  <si>
    <t>Dekalb DKC67-14 VT2P</t>
  </si>
  <si>
    <t>Beck's Hyrbids 6774V2P</t>
  </si>
  <si>
    <t>Dekalb DKC67-72 VT2P</t>
  </si>
  <si>
    <t>ABCD</t>
  </si>
  <si>
    <t>Terral REV 28BHR18</t>
  </si>
  <si>
    <t>RR2,LL,YGCB,HX1</t>
  </si>
  <si>
    <t>Beck's Hyrbids 6886VR</t>
  </si>
  <si>
    <t>RR,LL,VIP3110</t>
  </si>
  <si>
    <t>Caverndale Farms CF 888 3000GT</t>
  </si>
  <si>
    <t>RR,LL,3000GT</t>
  </si>
  <si>
    <t>NK Seeds N83D-3111</t>
  </si>
  <si>
    <t>GT,LL,CB,VIP</t>
  </si>
  <si>
    <t>BCDE</t>
  </si>
  <si>
    <t>Augusta 7768</t>
  </si>
  <si>
    <t>GT,LL ,VIP3110</t>
  </si>
  <si>
    <t>CDEF</t>
  </si>
  <si>
    <t>Progeny PGY6119VT2P</t>
  </si>
  <si>
    <t>DEF</t>
  </si>
  <si>
    <t>TN 1702W</t>
  </si>
  <si>
    <t>EFG</t>
  </si>
  <si>
    <t>TN 1703Y</t>
  </si>
  <si>
    <t>FG</t>
  </si>
  <si>
    <t>TN 1701W</t>
  </si>
  <si>
    <t>G</t>
  </si>
  <si>
    <t>TN 1704Y</t>
  </si>
  <si>
    <t>Average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</si>
  <si>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</si>
  <si>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</si>
  <si>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-</t>
  </si>
  <si>
    <t xml:space="preserve">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</si>
</sst>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vertAlign val="superscript"/>
      <sz val="10"/>
      <color theme="0"/>
      <name val="Calibri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0" fillId="0" borderId="0" xfId="0" quotePrefix="1" applyNumberFormat="1"/>
    <xf numFmtId="1" fontId="6" fillId="0" borderId="0" xfId="0" quotePrefix="1" applyNumberFormat="1" applyFont="1" applyAlignment="1">
      <alignment horizontal="center"/>
    </xf>
    <xf numFmtId="164" fontId="0" fillId="0" borderId="0" xfId="0" quotePrefix="1" applyNumberFormat="1" applyAlignment="1">
      <alignment horizontal="center"/>
    </xf>
    <xf numFmtId="1" fontId="0" fillId="0" borderId="0" xfId="0" quotePrefix="1" applyNumberFormat="1" applyAlignment="1">
      <alignment horizontal="center"/>
    </xf>
    <xf numFmtId="0" fontId="6" fillId="0" borderId="0" xfId="0" quotePrefix="1" applyNumberFormat="1" applyFont="1"/>
    <xf numFmtId="0" fontId="0" fillId="0" borderId="0" xfId="0" applyNumberFormat="1"/>
    <xf numFmtId="0" fontId="0" fillId="0" borderId="0" xfId="0" quotePrefix="1" applyNumberFormat="1" applyAlignment="1">
      <alignment horizontal="left"/>
    </xf>
    <xf numFmtId="0" fontId="3" fillId="3" borderId="0" xfId="0" applyFont="1" applyFill="1" applyBorder="1"/>
    <xf numFmtId="1" fontId="3" fillId="3" borderId="0" xfId="0" quotePrefix="1" applyNumberFormat="1" applyFont="1" applyFill="1" applyBorder="1" applyAlignment="1">
      <alignment horizontal="center"/>
    </xf>
    <xf numFmtId="164" fontId="3" fillId="3" borderId="0" xfId="0" quotePrefix="1" applyNumberFormat="1" applyFont="1" applyFill="1" applyBorder="1" applyAlignment="1">
      <alignment horizontal="center"/>
    </xf>
    <xf numFmtId="0" fontId="3" fillId="3" borderId="0" xfId="0" quotePrefix="1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quotePrefix="1" applyNumberFormat="1" applyFont="1" applyFill="1" applyBorder="1" applyAlignment="1">
      <alignment horizontal="center"/>
    </xf>
    <xf numFmtId="1" fontId="3" fillId="3" borderId="1" xfId="0" quotePrefix="1" applyNumberFormat="1" applyFont="1" applyFill="1" applyBorder="1" applyAlignment="1">
      <alignment horizontal="center"/>
    </xf>
    <xf numFmtId="0" fontId="8" fillId="0" borderId="0" xfId="0" applyFont="1" applyAlignment="1"/>
    <xf numFmtId="0" fontId="1" fillId="0" borderId="0" xfId="0" quotePrefix="1" applyNumberFormat="1" applyFont="1" applyBorder="1" applyAlignment="1">
      <alignment horizontal="center"/>
    </xf>
    <xf numFmtId="164" fontId="1" fillId="0" borderId="0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/>
    <xf numFmtId="1" fontId="1" fillId="0" borderId="0" xfId="0" applyNumberFormat="1" applyFont="1" applyAlignment="1">
      <alignment horizontal="center"/>
    </xf>
    <xf numFmtId="0" fontId="1" fillId="0" borderId="0" xfId="0" applyFont="1"/>
    <xf numFmtId="1" fontId="6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/>
  </cellXfs>
  <cellStyles count="1">
    <cellStyle name="Normal" xfId="0" builtinId="0"/>
  </cellStyles>
  <dxfs count="24"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border outline="0">
        <top style="thin">
          <color rgb="FF000000"/>
        </top>
        <bottom style="thin">
          <color rgb="FF000000"/>
        </bottom>
      </border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fill>
        <patternFill patternType="solid">
          <fgColor theme="0" tint="-0.34998626667073579"/>
          <bgColor theme="0"/>
        </patternFill>
      </fill>
    </dxf>
    <dxf>
      <fill>
        <patternFill>
          <fgColor theme="0" tint="-0.24994659260841701"/>
          <bgColor theme="0" tint="-4.9989318521683403E-2"/>
        </patternFill>
      </fill>
    </dxf>
    <dxf>
      <fill>
        <patternFill patternType="solid">
          <fgColor theme="0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color theme="0" tint="-0.14996795556505021"/>
      </font>
      <fill>
        <patternFill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theme="0" tint="-0.14999847407452621"/>
          <bgColor theme="0" tint="-0.14999847407452621"/>
        </patternFill>
      </fill>
      <border>
        <top/>
        <bottom style="thin">
          <color auto="1"/>
        </bottom>
      </border>
    </dxf>
  </dxfs>
  <tableStyles count="1" defaultTableStyle="TableStyleMedium9" defaultPivotStyle="PivotStyleMedium7">
    <tableStyle name="TableStyleDark8 2 2" pivot="0" count="7">
      <tableStyleElement type="wholeTable" dxfId="23"/>
      <tableStyleElement type="headerRow" dxfId="22"/>
      <tableStyleElement type="firstColumn" dxfId="21"/>
      <tableStyleElement type="lastColumn" dxfId="20"/>
      <tableStyleElement type="firstRowStripe" dxfId="19"/>
      <tableStyleElement type="secondRowStripe" dxfId="18"/>
      <tableStyleElement type="firstColumnStripe" dxfId="1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28575</xdr:rowOff>
    </xdr:from>
    <xdr:to>
      <xdr:col>14</xdr:col>
      <xdr:colOff>990600</xdr:colOff>
      <xdr:row>32</xdr:row>
      <xdr:rowOff>123825</xdr:rowOff>
    </xdr:to>
    <xdr:sp macro="" textlink="">
      <xdr:nvSpPr>
        <xdr:cNvPr id="2" name="TextBox 1"/>
        <xdr:cNvSpPr txBox="1"/>
      </xdr:nvSpPr>
      <xdr:spPr>
        <a:xfrm>
          <a:off x="0" y="4651375"/>
          <a:ext cx="14935200" cy="9207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consecutive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26.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Protein, Oil, and Starch on a dry weight basis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Milan irr. and non-irr. tests sustained higher than usual lodging due to storms in June. Lodging is reported separately for these locations. Lodging values do not typically follow a normal distribution, therefore statistical tests to compute LSD were not performed.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51117" displayName="Table51117" ref="A3:O24" totalsRowShown="0" headerRowDxfId="16" dataDxfId="15" tableBorderDxfId="14">
  <autoFilter ref="A3:O24"/>
  <tableColumns count="15">
    <tableColumn id="1" name="Column1"/>
    <tableColumn id="2" name="Column2" dataDxfId="13"/>
    <tableColumn id="3" name="Column3" dataDxfId="12"/>
    <tableColumn id="4" name="Column4" dataDxfId="11"/>
    <tableColumn id="5" name="Column5" dataDxfId="10"/>
    <tableColumn id="6" name="Column6" dataDxfId="9"/>
    <tableColumn id="7" name="Column7" dataDxfId="8"/>
    <tableColumn id="8" name="Column8" dataDxfId="7"/>
    <tableColumn id="9" name="Column9" dataDxfId="6"/>
    <tableColumn id="10" name="Column10" dataDxfId="5"/>
    <tableColumn id="11" name="Column11" dataDxfId="4"/>
    <tableColumn id="12" name="Column12" dataDxfId="3"/>
    <tableColumn id="13" name="Column13" dataDxfId="2"/>
    <tableColumn id="14" name="Column132" dataDxfId="1"/>
    <tableColumn id="15" name="Column133" dataDxfId="0"/>
  </tableColumns>
  <tableStyleInfo name="TableStyleDark8 2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selection sqref="A1:O1048576"/>
    </sheetView>
  </sheetViews>
  <sheetFormatPr baseColWidth="10" defaultRowHeight="16" x14ac:dyDescent="0.2"/>
  <cols>
    <col min="1" max="1" width="10.5" customWidth="1"/>
    <col min="2" max="2" width="30.6640625" customWidth="1"/>
    <col min="3" max="3" width="18.6640625" style="26" customWidth="1"/>
    <col min="4" max="4" width="12.5" customWidth="1"/>
    <col min="5" max="5" width="11.1640625" style="23" customWidth="1"/>
    <col min="6" max="9" width="10.5" style="23" customWidth="1"/>
    <col min="10" max="12" width="11.5" style="33" customWidth="1"/>
    <col min="13" max="14" width="11.5" customWidth="1"/>
    <col min="15" max="15" width="15" customWidth="1"/>
  </cols>
  <sheetData>
    <row r="1" spans="1:15" ht="17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3" x14ac:dyDescent="0.2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x14ac:dyDescent="0.2">
      <c r="A3" t="s">
        <v>16</v>
      </c>
      <c r="B3" s="6" t="s">
        <v>17</v>
      </c>
      <c r="C3" s="6" t="s">
        <v>18</v>
      </c>
      <c r="D3" s="7" t="s">
        <v>19</v>
      </c>
      <c r="E3" s="7" t="s">
        <v>20</v>
      </c>
      <c r="F3" s="8" t="s">
        <v>21</v>
      </c>
      <c r="G3" s="8" t="s">
        <v>22</v>
      </c>
      <c r="H3" s="9" t="s">
        <v>23</v>
      </c>
      <c r="I3" s="9" t="s">
        <v>24</v>
      </c>
      <c r="J3" s="9" t="s">
        <v>25</v>
      </c>
      <c r="K3" s="8" t="s">
        <v>26</v>
      </c>
      <c r="L3" s="8" t="s">
        <v>27</v>
      </c>
      <c r="M3" s="8" t="s">
        <v>28</v>
      </c>
      <c r="N3" s="8" t="s">
        <v>29</v>
      </c>
      <c r="O3" s="8" t="s">
        <v>30</v>
      </c>
    </row>
    <row r="4" spans="1:15" x14ac:dyDescent="0.2">
      <c r="A4" t="s">
        <v>31</v>
      </c>
      <c r="B4" s="10" t="s">
        <v>32</v>
      </c>
      <c r="C4" s="6" t="s">
        <v>33</v>
      </c>
      <c r="D4" s="7">
        <v>216</v>
      </c>
      <c r="E4" s="7">
        <v>21</v>
      </c>
      <c r="F4" s="8">
        <v>20.9</v>
      </c>
      <c r="G4" s="8">
        <v>58.6</v>
      </c>
      <c r="H4" s="9">
        <v>1</v>
      </c>
      <c r="I4" s="9">
        <v>110</v>
      </c>
      <c r="J4" s="9">
        <v>41</v>
      </c>
      <c r="K4" s="8">
        <v>8.9</v>
      </c>
      <c r="L4" s="8">
        <v>5</v>
      </c>
      <c r="M4" s="8">
        <v>72.7</v>
      </c>
      <c r="N4" s="9">
        <v>3</v>
      </c>
      <c r="O4" s="9">
        <v>1</v>
      </c>
    </row>
    <row r="5" spans="1:15" x14ac:dyDescent="0.2">
      <c r="A5" t="s">
        <v>34</v>
      </c>
      <c r="B5" s="6" t="s">
        <v>35</v>
      </c>
      <c r="C5" s="6" t="s">
        <v>33</v>
      </c>
      <c r="D5" s="7">
        <v>212</v>
      </c>
      <c r="E5" s="7">
        <v>21</v>
      </c>
      <c r="F5" s="8">
        <v>22</v>
      </c>
      <c r="G5" s="8">
        <v>59</v>
      </c>
      <c r="H5" s="9">
        <v>2</v>
      </c>
      <c r="I5" s="9">
        <v>104</v>
      </c>
      <c r="J5" s="9">
        <v>38</v>
      </c>
      <c r="K5" s="8">
        <v>8.4</v>
      </c>
      <c r="L5" s="8">
        <v>5.0999999999999996</v>
      </c>
      <c r="M5" s="8">
        <v>73.099999999999994</v>
      </c>
      <c r="N5" s="9">
        <v>10</v>
      </c>
      <c r="O5" s="9">
        <v>1</v>
      </c>
    </row>
    <row r="6" spans="1:15" x14ac:dyDescent="0.2">
      <c r="A6" t="s">
        <v>34</v>
      </c>
      <c r="B6" s="6" t="s">
        <v>36</v>
      </c>
      <c r="C6" s="6" t="s">
        <v>33</v>
      </c>
      <c r="D6" s="7">
        <v>212</v>
      </c>
      <c r="E6" s="7">
        <v>21</v>
      </c>
      <c r="F6" s="8">
        <v>23.2</v>
      </c>
      <c r="G6" s="8">
        <v>57.9</v>
      </c>
      <c r="H6" s="9">
        <v>1</v>
      </c>
      <c r="I6" s="9">
        <v>110</v>
      </c>
      <c r="J6" s="9">
        <v>41</v>
      </c>
      <c r="K6" s="8">
        <v>9</v>
      </c>
      <c r="L6" s="8">
        <v>4.8</v>
      </c>
      <c r="M6" s="8">
        <v>72.900000000000006</v>
      </c>
      <c r="N6" s="9">
        <v>3</v>
      </c>
      <c r="O6" s="9">
        <v>1</v>
      </c>
    </row>
    <row r="7" spans="1:15" x14ac:dyDescent="0.2">
      <c r="A7" t="s">
        <v>34</v>
      </c>
      <c r="B7" s="11" t="s">
        <v>37</v>
      </c>
      <c r="C7" s="6" t="s">
        <v>33</v>
      </c>
      <c r="D7" s="7">
        <v>211</v>
      </c>
      <c r="E7" s="7">
        <v>21</v>
      </c>
      <c r="F7" s="8">
        <v>21.4</v>
      </c>
      <c r="G7" s="8">
        <v>58.7</v>
      </c>
      <c r="H7" s="9">
        <v>0</v>
      </c>
      <c r="I7" s="9">
        <v>107</v>
      </c>
      <c r="J7" s="9">
        <v>37</v>
      </c>
      <c r="K7" s="8">
        <v>7.8</v>
      </c>
      <c r="L7" s="8">
        <v>4.5999999999999996</v>
      </c>
      <c r="M7" s="8">
        <v>74</v>
      </c>
      <c r="N7" s="9">
        <v>2</v>
      </c>
      <c r="O7" s="9">
        <v>0</v>
      </c>
    </row>
    <row r="8" spans="1:15" x14ac:dyDescent="0.2">
      <c r="A8" t="s">
        <v>34</v>
      </c>
      <c r="B8" s="6" t="s">
        <v>38</v>
      </c>
      <c r="C8" s="6" t="s">
        <v>33</v>
      </c>
      <c r="D8" s="7">
        <v>209</v>
      </c>
      <c r="E8" s="7">
        <v>21</v>
      </c>
      <c r="F8" s="8">
        <v>22.5</v>
      </c>
      <c r="G8" s="8">
        <v>58.4</v>
      </c>
      <c r="H8" s="9">
        <v>1</v>
      </c>
      <c r="I8" s="9">
        <v>106</v>
      </c>
      <c r="J8" s="9">
        <v>38</v>
      </c>
      <c r="K8" s="8">
        <v>8.8000000000000007</v>
      </c>
      <c r="L8" s="8">
        <v>5.2</v>
      </c>
      <c r="M8" s="8">
        <v>72.8</v>
      </c>
      <c r="N8" s="9">
        <v>1</v>
      </c>
      <c r="O8" s="9">
        <v>2</v>
      </c>
    </row>
    <row r="9" spans="1:15" x14ac:dyDescent="0.2">
      <c r="A9" t="s">
        <v>39</v>
      </c>
      <c r="B9" s="10" t="s">
        <v>40</v>
      </c>
      <c r="C9" s="6" t="s">
        <v>33</v>
      </c>
      <c r="D9" s="7">
        <v>205</v>
      </c>
      <c r="E9" s="7">
        <v>21</v>
      </c>
      <c r="F9" s="8">
        <v>21.2</v>
      </c>
      <c r="G9" s="8">
        <v>58.5</v>
      </c>
      <c r="H9" s="9">
        <v>1</v>
      </c>
      <c r="I9" s="9">
        <v>110</v>
      </c>
      <c r="J9" s="9">
        <v>40</v>
      </c>
      <c r="K9" s="8">
        <v>8.5</v>
      </c>
      <c r="L9" s="8">
        <v>5.0999999999999996</v>
      </c>
      <c r="M9" s="8">
        <v>73.2</v>
      </c>
      <c r="N9" s="9">
        <v>4</v>
      </c>
      <c r="O9" s="9">
        <v>0</v>
      </c>
    </row>
    <row r="10" spans="1:15" x14ac:dyDescent="0.2">
      <c r="A10" t="s">
        <v>39</v>
      </c>
      <c r="B10" s="6" t="s">
        <v>41</v>
      </c>
      <c r="C10" s="6" t="s">
        <v>33</v>
      </c>
      <c r="D10" s="7">
        <v>205</v>
      </c>
      <c r="E10" s="7">
        <v>21</v>
      </c>
      <c r="F10" s="8">
        <v>22.2</v>
      </c>
      <c r="G10" s="8">
        <v>58.1</v>
      </c>
      <c r="H10" s="9">
        <v>0</v>
      </c>
      <c r="I10" s="9">
        <v>108</v>
      </c>
      <c r="J10" s="9">
        <v>42</v>
      </c>
      <c r="K10" s="8">
        <v>8.6999999999999993</v>
      </c>
      <c r="L10" s="8">
        <v>4.5999999999999996</v>
      </c>
      <c r="M10" s="8">
        <v>73.7</v>
      </c>
      <c r="N10" s="9">
        <v>0</v>
      </c>
      <c r="O10" s="9">
        <v>1</v>
      </c>
    </row>
    <row r="11" spans="1:15" x14ac:dyDescent="0.2">
      <c r="A11" t="s">
        <v>39</v>
      </c>
      <c r="B11" s="10" t="s">
        <v>42</v>
      </c>
      <c r="C11" s="11" t="s">
        <v>33</v>
      </c>
      <c r="D11" s="7">
        <v>202</v>
      </c>
      <c r="E11" s="7">
        <v>21</v>
      </c>
      <c r="F11" s="8">
        <v>20.6</v>
      </c>
      <c r="G11" s="8">
        <v>58</v>
      </c>
      <c r="H11" s="9">
        <v>1</v>
      </c>
      <c r="I11" s="9">
        <v>105</v>
      </c>
      <c r="J11" s="9">
        <v>38</v>
      </c>
      <c r="K11" s="8">
        <v>7.8</v>
      </c>
      <c r="L11" s="8">
        <v>4.4000000000000004</v>
      </c>
      <c r="M11" s="8">
        <v>74.400000000000006</v>
      </c>
      <c r="N11" s="9">
        <v>1</v>
      </c>
      <c r="O11" s="9">
        <v>3</v>
      </c>
    </row>
    <row r="12" spans="1:15" x14ac:dyDescent="0.2">
      <c r="A12" t="s">
        <v>39</v>
      </c>
      <c r="B12" s="6" t="s">
        <v>43</v>
      </c>
      <c r="C12" s="6" t="s">
        <v>33</v>
      </c>
      <c r="D12" s="7">
        <v>198</v>
      </c>
      <c r="E12" s="7">
        <v>21</v>
      </c>
      <c r="F12" s="8">
        <v>20.9</v>
      </c>
      <c r="G12" s="8">
        <v>59.1</v>
      </c>
      <c r="H12" s="9">
        <v>4</v>
      </c>
      <c r="I12" s="9">
        <v>109</v>
      </c>
      <c r="J12" s="9">
        <v>39</v>
      </c>
      <c r="K12" s="8">
        <v>8.1</v>
      </c>
      <c r="L12" s="8">
        <v>4.7</v>
      </c>
      <c r="M12" s="8">
        <v>73.5</v>
      </c>
      <c r="N12" s="9">
        <v>5</v>
      </c>
      <c r="O12" s="9">
        <v>11</v>
      </c>
    </row>
    <row r="13" spans="1:15" x14ac:dyDescent="0.2">
      <c r="A13" t="s">
        <v>39</v>
      </c>
      <c r="B13" s="6" t="s">
        <v>44</v>
      </c>
      <c r="C13" s="6" t="s">
        <v>33</v>
      </c>
      <c r="D13" s="7">
        <v>196</v>
      </c>
      <c r="E13" s="7">
        <v>21</v>
      </c>
      <c r="F13" s="8">
        <v>22</v>
      </c>
      <c r="G13" s="8">
        <v>58.4</v>
      </c>
      <c r="H13" s="9">
        <v>1</v>
      </c>
      <c r="I13" s="9">
        <v>109</v>
      </c>
      <c r="J13" s="9">
        <v>40</v>
      </c>
      <c r="K13" s="8">
        <v>8.4</v>
      </c>
      <c r="L13" s="8">
        <v>4.5999999999999996</v>
      </c>
      <c r="M13" s="8">
        <v>73.900000000000006</v>
      </c>
      <c r="N13" s="9">
        <v>3</v>
      </c>
      <c r="O13" s="9">
        <v>2</v>
      </c>
    </row>
    <row r="14" spans="1:15" x14ac:dyDescent="0.2">
      <c r="A14" t="s">
        <v>39</v>
      </c>
      <c r="B14" s="6" t="s">
        <v>45</v>
      </c>
      <c r="C14" s="6" t="s">
        <v>33</v>
      </c>
      <c r="D14" s="7">
        <v>196</v>
      </c>
      <c r="E14" s="7">
        <v>21</v>
      </c>
      <c r="F14" s="8">
        <v>21.8</v>
      </c>
      <c r="G14" s="8">
        <v>56.4</v>
      </c>
      <c r="H14" s="9">
        <v>1</v>
      </c>
      <c r="I14" s="9">
        <v>108</v>
      </c>
      <c r="J14" s="9">
        <v>39</v>
      </c>
      <c r="K14" s="8">
        <v>8.6</v>
      </c>
      <c r="L14" s="8">
        <v>5</v>
      </c>
      <c r="M14" s="8">
        <v>72.7</v>
      </c>
      <c r="N14" s="9">
        <v>1</v>
      </c>
      <c r="O14" s="9">
        <v>1</v>
      </c>
    </row>
    <row r="15" spans="1:15" x14ac:dyDescent="0.2">
      <c r="A15" t="s">
        <v>46</v>
      </c>
      <c r="B15" s="12" t="s">
        <v>47</v>
      </c>
      <c r="C15" s="6" t="s">
        <v>48</v>
      </c>
      <c r="D15" s="7">
        <v>194</v>
      </c>
      <c r="E15" s="7">
        <v>21</v>
      </c>
      <c r="F15" s="8">
        <v>22.2</v>
      </c>
      <c r="G15" s="8">
        <v>58.5</v>
      </c>
      <c r="H15" s="9">
        <v>0</v>
      </c>
      <c r="I15" s="9">
        <v>113</v>
      </c>
      <c r="J15" s="9">
        <v>44</v>
      </c>
      <c r="K15" s="8">
        <v>8.1</v>
      </c>
      <c r="L15" s="8">
        <v>4.5999999999999996</v>
      </c>
      <c r="M15" s="8">
        <v>74.099999999999994</v>
      </c>
      <c r="N15" s="9">
        <v>1</v>
      </c>
      <c r="O15" s="9">
        <v>1</v>
      </c>
    </row>
    <row r="16" spans="1:15" x14ac:dyDescent="0.2">
      <c r="A16" t="s">
        <v>46</v>
      </c>
      <c r="B16" s="11" t="s">
        <v>49</v>
      </c>
      <c r="C16" s="6" t="s">
        <v>50</v>
      </c>
      <c r="D16" s="7">
        <v>193</v>
      </c>
      <c r="E16" s="7">
        <v>21</v>
      </c>
      <c r="F16" s="8">
        <v>23.7</v>
      </c>
      <c r="G16" s="8">
        <v>57.8</v>
      </c>
      <c r="H16" s="9">
        <v>2</v>
      </c>
      <c r="I16" s="9">
        <v>119</v>
      </c>
      <c r="J16" s="9">
        <v>45</v>
      </c>
      <c r="K16" s="8">
        <v>9.1999999999999993</v>
      </c>
      <c r="L16" s="8">
        <v>4.5999999999999996</v>
      </c>
      <c r="M16" s="8">
        <v>73.5</v>
      </c>
      <c r="N16" s="9">
        <v>2</v>
      </c>
      <c r="O16" s="9">
        <v>2</v>
      </c>
    </row>
    <row r="17" spans="1:15" x14ac:dyDescent="0.2">
      <c r="A17" t="s">
        <v>46</v>
      </c>
      <c r="B17" s="6" t="s">
        <v>51</v>
      </c>
      <c r="C17" s="6" t="s">
        <v>52</v>
      </c>
      <c r="D17" s="7">
        <v>193</v>
      </c>
      <c r="E17" s="7">
        <v>21</v>
      </c>
      <c r="F17" s="8">
        <v>23.8</v>
      </c>
      <c r="G17" s="8">
        <v>57.2</v>
      </c>
      <c r="H17" s="9">
        <v>3</v>
      </c>
      <c r="I17" s="9">
        <v>114</v>
      </c>
      <c r="J17" s="9">
        <v>37</v>
      </c>
      <c r="K17" s="8">
        <v>9.1</v>
      </c>
      <c r="L17" s="8">
        <v>4.8</v>
      </c>
      <c r="M17" s="8">
        <v>73.3</v>
      </c>
      <c r="N17" s="9">
        <v>8</v>
      </c>
      <c r="O17" s="9">
        <v>2</v>
      </c>
    </row>
    <row r="18" spans="1:15" x14ac:dyDescent="0.2">
      <c r="A18" t="s">
        <v>46</v>
      </c>
      <c r="B18" s="6" t="s">
        <v>53</v>
      </c>
      <c r="C18" s="6" t="s">
        <v>54</v>
      </c>
      <c r="D18" s="7">
        <v>193</v>
      </c>
      <c r="E18" s="7">
        <v>21</v>
      </c>
      <c r="F18" s="8">
        <v>23.2</v>
      </c>
      <c r="G18" s="8">
        <v>58.5</v>
      </c>
      <c r="H18" s="9">
        <v>1</v>
      </c>
      <c r="I18" s="9">
        <v>115</v>
      </c>
      <c r="J18" s="9">
        <v>43</v>
      </c>
      <c r="K18" s="8">
        <v>8.6999999999999993</v>
      </c>
      <c r="L18" s="8">
        <v>4.5</v>
      </c>
      <c r="M18" s="8">
        <v>73.900000000000006</v>
      </c>
      <c r="N18" s="9">
        <v>3</v>
      </c>
      <c r="O18" s="9">
        <v>4</v>
      </c>
    </row>
    <row r="19" spans="1:15" x14ac:dyDescent="0.2">
      <c r="A19" t="s">
        <v>55</v>
      </c>
      <c r="B19" s="6" t="s">
        <v>56</v>
      </c>
      <c r="C19" s="6" t="s">
        <v>57</v>
      </c>
      <c r="D19" s="7">
        <v>189</v>
      </c>
      <c r="E19" s="7">
        <v>21</v>
      </c>
      <c r="F19" s="8">
        <v>25.9</v>
      </c>
      <c r="G19" s="8">
        <v>57</v>
      </c>
      <c r="H19" s="9">
        <v>9</v>
      </c>
      <c r="I19" s="9">
        <v>114</v>
      </c>
      <c r="J19" s="9">
        <v>42</v>
      </c>
      <c r="K19" s="8">
        <v>9</v>
      </c>
      <c r="L19" s="8">
        <v>4.8</v>
      </c>
      <c r="M19" s="8">
        <v>72.599999999999994</v>
      </c>
      <c r="N19" s="9">
        <v>31</v>
      </c>
      <c r="O19" s="9">
        <v>3</v>
      </c>
    </row>
    <row r="20" spans="1:15" x14ac:dyDescent="0.2">
      <c r="A20" t="s">
        <v>58</v>
      </c>
      <c r="B20" s="6" t="s">
        <v>59</v>
      </c>
      <c r="C20" s="6" t="s">
        <v>33</v>
      </c>
      <c r="D20" s="7">
        <v>183</v>
      </c>
      <c r="E20" s="7">
        <v>21</v>
      </c>
      <c r="F20" s="8">
        <v>22.8</v>
      </c>
      <c r="G20" s="8">
        <v>57.7</v>
      </c>
      <c r="H20" s="9">
        <v>2</v>
      </c>
      <c r="I20" s="9">
        <v>103</v>
      </c>
      <c r="J20" s="9">
        <v>38</v>
      </c>
      <c r="K20" s="8">
        <v>8.9</v>
      </c>
      <c r="L20" s="8">
        <v>4.9000000000000004</v>
      </c>
      <c r="M20" s="8">
        <v>73.2</v>
      </c>
      <c r="N20" s="9">
        <v>3</v>
      </c>
      <c r="O20" s="9">
        <v>3</v>
      </c>
    </row>
    <row r="21" spans="1:15" x14ac:dyDescent="0.2">
      <c r="A21" t="s">
        <v>60</v>
      </c>
      <c r="B21" s="6" t="s">
        <v>61</v>
      </c>
      <c r="C21" s="6"/>
      <c r="D21" s="7">
        <v>171</v>
      </c>
      <c r="E21" s="7">
        <v>21</v>
      </c>
      <c r="F21" s="8">
        <v>24.4</v>
      </c>
      <c r="G21" s="8">
        <v>58.4</v>
      </c>
      <c r="H21" s="9">
        <v>4</v>
      </c>
      <c r="I21" s="9">
        <v>110</v>
      </c>
      <c r="J21" s="9">
        <v>47</v>
      </c>
      <c r="K21" s="8">
        <v>8.5</v>
      </c>
      <c r="L21" s="8">
        <v>5.0999999999999996</v>
      </c>
      <c r="M21" s="8">
        <v>72.900000000000006</v>
      </c>
      <c r="N21" s="9">
        <v>12</v>
      </c>
      <c r="O21" s="9">
        <v>3</v>
      </c>
    </row>
    <row r="22" spans="1:15" x14ac:dyDescent="0.2">
      <c r="A22" t="s">
        <v>62</v>
      </c>
      <c r="B22" s="6" t="s">
        <v>63</v>
      </c>
      <c r="C22" s="6"/>
      <c r="D22" s="7">
        <v>169</v>
      </c>
      <c r="E22" s="7">
        <v>21</v>
      </c>
      <c r="F22" s="8">
        <v>25.1</v>
      </c>
      <c r="G22" s="8">
        <v>58.3</v>
      </c>
      <c r="H22" s="9">
        <v>8</v>
      </c>
      <c r="I22" s="9">
        <v>114</v>
      </c>
      <c r="J22" s="9">
        <v>45</v>
      </c>
      <c r="K22" s="8">
        <v>9.3000000000000007</v>
      </c>
      <c r="L22" s="8">
        <v>5.5</v>
      </c>
      <c r="M22" s="8">
        <v>71.7</v>
      </c>
      <c r="N22" s="9">
        <v>19</v>
      </c>
      <c r="O22" s="9">
        <v>14</v>
      </c>
    </row>
    <row r="23" spans="1:15" x14ac:dyDescent="0.2">
      <c r="A23" t="s">
        <v>64</v>
      </c>
      <c r="B23" s="6" t="s">
        <v>65</v>
      </c>
      <c r="C23" s="6"/>
      <c r="D23" s="7">
        <v>162</v>
      </c>
      <c r="E23" s="7">
        <v>21</v>
      </c>
      <c r="F23" s="8">
        <v>25.2</v>
      </c>
      <c r="G23" s="8">
        <v>58.3</v>
      </c>
      <c r="H23" s="9">
        <v>18</v>
      </c>
      <c r="I23" s="9">
        <v>127</v>
      </c>
      <c r="J23" s="9">
        <v>54</v>
      </c>
      <c r="K23" s="8">
        <v>9</v>
      </c>
      <c r="L23" s="8">
        <v>5.2</v>
      </c>
      <c r="M23" s="8">
        <v>72.8</v>
      </c>
      <c r="N23" s="9">
        <v>33</v>
      </c>
      <c r="O23" s="9">
        <v>23</v>
      </c>
    </row>
    <row r="24" spans="1:15" x14ac:dyDescent="0.2">
      <c r="A24" t="s">
        <v>66</v>
      </c>
      <c r="B24" s="6" t="s">
        <v>67</v>
      </c>
      <c r="C24" s="6"/>
      <c r="D24" s="7">
        <v>147</v>
      </c>
      <c r="E24" s="7">
        <v>21</v>
      </c>
      <c r="F24" s="8">
        <v>24.4</v>
      </c>
      <c r="G24" s="8">
        <v>57.7</v>
      </c>
      <c r="H24" s="9">
        <v>30</v>
      </c>
      <c r="I24" s="9">
        <v>115</v>
      </c>
      <c r="J24" s="9">
        <v>48</v>
      </c>
      <c r="K24" s="8">
        <v>9.1</v>
      </c>
      <c r="L24" s="8">
        <v>4.9000000000000004</v>
      </c>
      <c r="M24" s="8">
        <v>72.7</v>
      </c>
      <c r="N24" s="9">
        <v>63</v>
      </c>
      <c r="O24" s="9">
        <v>47</v>
      </c>
    </row>
    <row r="25" spans="1:15" x14ac:dyDescent="0.2">
      <c r="A25" s="13"/>
      <c r="B25" s="13" t="s">
        <v>68</v>
      </c>
      <c r="C25" s="13"/>
      <c r="D25" s="14">
        <f>AVERAGE(D4:D24)</f>
        <v>193.14285714285714</v>
      </c>
      <c r="E25" s="14">
        <f t="shared" ref="E25:O25" si="0">AVERAGE(E4:E24)</f>
        <v>21</v>
      </c>
      <c r="F25" s="15">
        <f t="shared" si="0"/>
        <v>22.828571428571426</v>
      </c>
      <c r="G25" s="15">
        <f t="shared" si="0"/>
        <v>58.11904761904762</v>
      </c>
      <c r="H25" s="14">
        <f t="shared" si="0"/>
        <v>4.2857142857142856</v>
      </c>
      <c r="I25" s="14">
        <f t="shared" si="0"/>
        <v>110.95238095238095</v>
      </c>
      <c r="J25" s="14">
        <f t="shared" si="0"/>
        <v>41.714285714285715</v>
      </c>
      <c r="K25" s="14">
        <f t="shared" si="0"/>
        <v>8.6619047619047613</v>
      </c>
      <c r="L25" s="14">
        <f t="shared" si="0"/>
        <v>4.8571428571428577</v>
      </c>
      <c r="M25" s="14">
        <f t="shared" si="0"/>
        <v>73.219047619047643</v>
      </c>
      <c r="N25" s="14">
        <f t="shared" si="0"/>
        <v>9.9047619047619051</v>
      </c>
      <c r="O25" s="14">
        <f t="shared" si="0"/>
        <v>5.9523809523809526</v>
      </c>
    </row>
    <row r="26" spans="1:15" x14ac:dyDescent="0.2">
      <c r="A26" s="13"/>
      <c r="B26" s="13" t="s">
        <v>69</v>
      </c>
      <c r="C26" s="13"/>
      <c r="D26" s="16">
        <v>24.1</v>
      </c>
      <c r="E26" s="16"/>
      <c r="F26" s="15">
        <v>1.7</v>
      </c>
      <c r="G26" s="15" t="s">
        <v>70</v>
      </c>
      <c r="H26" s="14">
        <v>10.7</v>
      </c>
      <c r="I26" s="14">
        <v>6.9</v>
      </c>
      <c r="J26" s="14">
        <v>4.5999999999999996</v>
      </c>
      <c r="K26" s="15">
        <v>0.6</v>
      </c>
      <c r="L26" s="15">
        <v>0.3</v>
      </c>
      <c r="M26" s="15">
        <v>0.9</v>
      </c>
      <c r="N26" s="15" t="s">
        <v>71</v>
      </c>
      <c r="O26" s="15" t="s">
        <v>71</v>
      </c>
    </row>
    <row r="27" spans="1:15" ht="17" thickBot="1" x14ac:dyDescent="0.25">
      <c r="A27" s="17"/>
      <c r="B27" s="17" t="s">
        <v>72</v>
      </c>
      <c r="C27" s="17"/>
      <c r="D27" s="18">
        <v>6</v>
      </c>
      <c r="E27" s="18"/>
      <c r="F27" s="19">
        <v>6</v>
      </c>
      <c r="G27" s="19">
        <v>2</v>
      </c>
      <c r="H27" s="19">
        <v>4</v>
      </c>
      <c r="I27" s="19">
        <v>3</v>
      </c>
      <c r="J27" s="19">
        <v>3</v>
      </c>
      <c r="K27" s="19">
        <v>1</v>
      </c>
      <c r="L27" s="19">
        <v>1</v>
      </c>
      <c r="M27" s="19">
        <v>1</v>
      </c>
      <c r="N27" s="19">
        <v>1</v>
      </c>
      <c r="O27" s="19">
        <v>1</v>
      </c>
    </row>
    <row r="28" spans="1:15" x14ac:dyDescent="0.2">
      <c r="B28" s="20"/>
      <c r="C28" s="20"/>
      <c r="D28" s="21"/>
      <c r="E28" s="21"/>
      <c r="F28" s="22"/>
      <c r="G28" s="22"/>
      <c r="J28" s="24"/>
      <c r="K28" s="22"/>
      <c r="L28" s="22"/>
      <c r="M28" s="22"/>
      <c r="N28" s="22"/>
      <c r="O28" s="22"/>
    </row>
    <row r="29" spans="1:15" x14ac:dyDescent="0.2">
      <c r="A29" s="20"/>
      <c r="B29" s="25"/>
      <c r="C29" s="20"/>
      <c r="D29" s="25"/>
      <c r="G29" s="26"/>
      <c r="H29" s="24"/>
      <c r="I29" s="24"/>
      <c r="J29" s="23"/>
      <c r="K29" s="23"/>
      <c r="L29" s="27"/>
      <c r="M29" s="26"/>
      <c r="N29" s="26"/>
      <c r="O29" s="26"/>
    </row>
    <row r="30" spans="1:15" x14ac:dyDescent="0.2">
      <c r="A30" s="28"/>
      <c r="B30" s="25"/>
      <c r="C30" s="28"/>
      <c r="D30" s="25"/>
      <c r="E30" s="29"/>
      <c r="G30" s="26"/>
      <c r="H30" s="20"/>
      <c r="I30" s="20"/>
      <c r="J30" s="23"/>
      <c r="K30" s="23"/>
      <c r="L30" s="27"/>
      <c r="M30" s="26"/>
      <c r="N30" s="26"/>
      <c r="O30" s="26"/>
    </row>
    <row r="31" spans="1:15" x14ac:dyDescent="0.2">
      <c r="A31" s="20"/>
      <c r="B31" s="25"/>
      <c r="C31" s="20"/>
      <c r="D31" s="25"/>
      <c r="G31" s="26"/>
      <c r="J31" s="23"/>
      <c r="K31" s="23"/>
      <c r="L31" s="27"/>
      <c r="M31" s="26"/>
      <c r="N31" s="26"/>
      <c r="O31" s="26"/>
    </row>
    <row r="32" spans="1:15" x14ac:dyDescent="0.2">
      <c r="A32" s="20"/>
      <c r="B32" s="25"/>
      <c r="C32" s="20"/>
      <c r="D32" s="25"/>
      <c r="G32" s="20"/>
      <c r="J32" s="23"/>
      <c r="K32" s="23"/>
      <c r="L32" s="27"/>
      <c r="M32" s="26"/>
      <c r="N32" s="26"/>
      <c r="O32" s="26"/>
    </row>
    <row r="33" spans="1:15" x14ac:dyDescent="0.2">
      <c r="A33" s="20"/>
      <c r="B33" s="25"/>
      <c r="C33" s="20"/>
      <c r="D33" s="25"/>
      <c r="G33" s="26"/>
      <c r="J33" s="23"/>
      <c r="K33" s="23"/>
      <c r="L33" s="27"/>
      <c r="M33" s="26"/>
      <c r="N33" s="26"/>
      <c r="O33" s="26"/>
    </row>
    <row r="34" spans="1:15" x14ac:dyDescent="0.2">
      <c r="A34" s="28"/>
      <c r="B34" s="25"/>
      <c r="C34" s="28"/>
      <c r="D34" s="25"/>
      <c r="G34" s="28"/>
      <c r="J34" s="23"/>
      <c r="K34" s="23"/>
      <c r="L34" s="27"/>
      <c r="M34" s="26"/>
      <c r="N34" s="26"/>
      <c r="O34" s="26"/>
    </row>
    <row r="35" spans="1:15" x14ac:dyDescent="0.2">
      <c r="A35" s="20"/>
      <c r="B35" s="25"/>
      <c r="C35" s="20"/>
      <c r="D35" s="25"/>
      <c r="J35" s="23"/>
      <c r="K35" s="23"/>
      <c r="L35" s="27"/>
      <c r="M35" s="26"/>
      <c r="N35" s="26"/>
      <c r="O35" s="26"/>
    </row>
    <row r="36" spans="1:15" x14ac:dyDescent="0.2">
      <c r="A36" s="28"/>
      <c r="B36" s="27"/>
      <c r="C36" s="28"/>
      <c r="D36" s="27"/>
      <c r="E36" s="30"/>
      <c r="F36" s="30"/>
      <c r="G36" s="30"/>
      <c r="H36" s="30"/>
      <c r="I36" s="30"/>
      <c r="J36" s="30"/>
      <c r="K36" s="30"/>
      <c r="L36" s="27"/>
      <c r="M36" s="26"/>
      <c r="N36" s="26"/>
      <c r="O36" s="26"/>
    </row>
    <row r="37" spans="1:15" x14ac:dyDescent="0.2">
      <c r="A37" s="28"/>
      <c r="B37" s="25"/>
      <c r="C37" s="28"/>
      <c r="D37" s="25"/>
      <c r="J37" s="23"/>
      <c r="K37" s="23"/>
      <c r="L37" s="27"/>
      <c r="M37" s="26"/>
      <c r="N37" s="26"/>
      <c r="O37" s="26"/>
    </row>
    <row r="38" spans="1:15" x14ac:dyDescent="0.2">
      <c r="A38" s="20"/>
      <c r="B38" s="31"/>
      <c r="C38" s="20"/>
      <c r="D38" s="31"/>
      <c r="E38" s="32"/>
      <c r="F38" s="32"/>
      <c r="G38" s="32"/>
      <c r="H38" s="32"/>
      <c r="I38" s="32"/>
    </row>
    <row r="39" spans="1:15" x14ac:dyDescent="0.2">
      <c r="C39" s="34"/>
    </row>
  </sheetData>
  <mergeCells count="1">
    <mergeCell ref="A1:O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2017-11-13T21:41:23Z</dcterms:created>
  <dcterms:modified xsi:type="dcterms:W3CDTF">2017-11-13T21:41:30Z</dcterms:modified>
</cp:coreProperties>
</file>