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8" i="1" l="1"/>
  <c r="L18" i="1"/>
  <c r="K18" i="1"/>
  <c r="I18" i="1"/>
  <c r="H18" i="1"/>
  <c r="G18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</calcChain>
</file>

<file path=xl/sharedStrings.xml><?xml version="1.0" encoding="utf-8"?>
<sst xmlns="http://schemas.openxmlformats.org/spreadsheetml/2006/main" count="55" uniqueCount="46">
  <si>
    <t>Table 10.  Overall average yields, moistures, and test weights of 13 early-season corn hybrids evaluated in both the County Standard Tests and Research and Education Center Tests in Tennessee during 2017.</t>
  </si>
  <si>
    <t>Avg. of CST and REC Tests</t>
  </si>
  <si>
    <t>CST Tests</t>
  </si>
  <si>
    <t>REC Tests</t>
  </si>
  <si>
    <t>Hybrid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</si>
  <si>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</si>
  <si>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</si>
  <si>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Moisture
(%)</t>
  </si>
  <si>
    <t>Avg. Test Weight (lbs/bu)</t>
  </si>
  <si>
    <r>
      <t>Avg.
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</si>
  <si>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r>
      <t>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</si>
  <si>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Column1</t>
  </si>
  <si>
    <t>Column2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</si>
  <si>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</si>
  <si>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</si>
  <si>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</si>
  <si>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</si>
  <si>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</si>
  <si>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</si>
  <si>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</si>
  <si>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</si>
  <si>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</si>
  <si>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</si>
  <si>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</si>
  <si>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AgriGold  A6544VT2RIB</t>
  </si>
  <si>
    <t>RR,VT2P</t>
  </si>
  <si>
    <t>Warren Seed DS 9412 SSX</t>
  </si>
  <si>
    <t>RR,LL,SSX</t>
  </si>
  <si>
    <t>Beck's Hybrids 6365AM</t>
  </si>
  <si>
    <t>RR,LL,AM</t>
  </si>
  <si>
    <t>Terral REV 23BHR55</t>
  </si>
  <si>
    <t>RR2,LL,YGCB,HX1</t>
  </si>
  <si>
    <t>Warren Seed DS 9513 SSX</t>
  </si>
  <si>
    <t>RR,LL,PC</t>
  </si>
  <si>
    <t>Croplan 6640</t>
  </si>
  <si>
    <t>RR,VT3P</t>
  </si>
  <si>
    <t>Dekalb DKC62-20 VT2PRIB</t>
  </si>
  <si>
    <t>AgriGold  A6499STXRIB</t>
  </si>
  <si>
    <t>RR,SSX</t>
  </si>
  <si>
    <t>Croplan 5290DG</t>
  </si>
  <si>
    <t>Warren Seed DS 9610</t>
  </si>
  <si>
    <t>RR,3000GT</t>
  </si>
  <si>
    <t>Armor 1340</t>
  </si>
  <si>
    <t>LG Seeds LG5555VT2RIB</t>
  </si>
  <si>
    <t>Progeny PGY7111VT2P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</si>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</sst>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 tint="-0.499984740745262"/>
      <name val="Arial"/>
      <family val="2"/>
    </font>
    <font>
      <sz val="10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37">
    <xf numFmtId="0" fontId="0" fillId="0" borderId="0" xfId="0"/>
    <xf numFmtId="0" fontId="2" fillId="0" borderId="0" xfId="1" applyFont="1" applyAlignment="1">
      <alignment horizontal="left" wrapText="1"/>
    </xf>
    <xf numFmtId="0" fontId="3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3" borderId="0" xfId="0" applyFont="1" applyFill="1" applyBorder="1"/>
    <xf numFmtId="0" fontId="3" fillId="2" borderId="1" xfId="0" applyFont="1" applyFill="1" applyBorder="1" applyAlignment="1">
      <alignment horizontal="center" wrapText="1"/>
    </xf>
    <xf numFmtId="0" fontId="7" fillId="0" borderId="0" xfId="1" quotePrefix="1" applyNumberFormat="1" applyFont="1"/>
    <xf numFmtId="1" fontId="7" fillId="0" borderId="0" xfId="1" applyNumberFormat="1" applyFont="1" applyAlignment="1">
      <alignment horizontal="center"/>
    </xf>
    <xf numFmtId="1" fontId="7" fillId="0" borderId="0" xfId="2" quotePrefix="1" applyNumberFormat="1" applyFont="1" applyBorder="1" applyAlignment="1">
      <alignment horizontal="center" vertical="center"/>
    </xf>
    <xf numFmtId="164" fontId="7" fillId="0" borderId="0" xfId="3" quotePrefix="1" applyNumberFormat="1" applyFont="1" applyBorder="1" applyAlignment="1">
      <alignment horizontal="center" vertical="center"/>
    </xf>
    <xf numFmtId="1" fontId="7" fillId="0" borderId="0" xfId="1" quotePrefix="1" applyNumberFormat="1" applyFont="1" applyAlignment="1">
      <alignment horizontal="center"/>
    </xf>
    <xf numFmtId="164" fontId="7" fillId="0" borderId="0" xfId="1" quotePrefix="1" applyNumberFormat="1" applyFont="1" applyAlignment="1">
      <alignment horizontal="center"/>
    </xf>
    <xf numFmtId="0" fontId="1" fillId="0" borderId="0" xfId="1" applyNumberFormat="1"/>
    <xf numFmtId="1" fontId="1" fillId="0" borderId="0" xfId="1" applyNumberFormat="1" applyFont="1" applyAlignment="1">
      <alignment horizontal="center"/>
    </xf>
    <xf numFmtId="1" fontId="1" fillId="0" borderId="0" xfId="2" quotePrefix="1" applyNumberFormat="1" applyFont="1" applyBorder="1" applyAlignment="1">
      <alignment horizontal="center" vertical="center"/>
    </xf>
    <xf numFmtId="164" fontId="1" fillId="0" borderId="0" xfId="3" quotePrefix="1" applyNumberFormat="1" applyFont="1" applyBorder="1" applyAlignment="1">
      <alignment horizontal="center" vertical="center"/>
    </xf>
    <xf numFmtId="1" fontId="1" fillId="0" borderId="0" xfId="1" quotePrefix="1" applyNumberFormat="1" applyFont="1" applyAlignment="1">
      <alignment horizontal="center"/>
    </xf>
    <xf numFmtId="164" fontId="1" fillId="0" borderId="0" xfId="1" quotePrefix="1" applyNumberFormat="1" applyAlignment="1">
      <alignment horizontal="center"/>
    </xf>
    <xf numFmtId="0" fontId="1" fillId="0" borderId="0" xfId="1" quotePrefix="1" applyNumberFormat="1"/>
    <xf numFmtId="0" fontId="1" fillId="0" borderId="0" xfId="1" quotePrefix="1" applyNumberFormat="1" applyFont="1"/>
    <xf numFmtId="1" fontId="1" fillId="0" borderId="0" xfId="1" applyNumberFormat="1" applyFont="1" applyBorder="1" applyAlignment="1">
      <alignment horizontal="center"/>
    </xf>
    <xf numFmtId="1" fontId="1" fillId="0" borderId="0" xfId="2" quotePrefix="1" applyNumberFormat="1" applyFont="1" applyFill="1" applyBorder="1" applyAlignment="1">
      <alignment horizontal="center" vertical="center"/>
    </xf>
    <xf numFmtId="164" fontId="1" fillId="0" borderId="0" xfId="3" quotePrefix="1" applyNumberFormat="1" applyFont="1" applyFill="1" applyBorder="1" applyAlignment="1">
      <alignment horizontal="center" vertical="center"/>
    </xf>
    <xf numFmtId="1" fontId="1" fillId="0" borderId="0" xfId="3" quotePrefix="1" applyNumberFormat="1" applyFont="1" applyFill="1" applyBorder="1" applyAlignment="1">
      <alignment horizontal="center" vertical="center"/>
    </xf>
    <xf numFmtId="164" fontId="1" fillId="0" borderId="0" xfId="1" quotePrefix="1" applyNumberFormat="1" applyFill="1" applyAlignment="1">
      <alignment horizontal="center"/>
    </xf>
    <xf numFmtId="0" fontId="3" fillId="2" borderId="3" xfId="1" applyFont="1" applyFill="1" applyBorder="1"/>
    <xf numFmtId="1" fontId="3" fillId="2" borderId="3" xfId="1" applyNumberFormat="1" applyFont="1" applyFill="1" applyBorder="1" applyAlignment="1">
      <alignment horizontal="center"/>
    </xf>
    <xf numFmtId="0" fontId="2" fillId="0" borderId="0" xfId="1" applyFont="1" applyBorder="1"/>
    <xf numFmtId="1" fontId="2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1" applyFont="1"/>
    <xf numFmtId="0" fontId="9" fillId="0" borderId="0" xfId="1" applyFont="1" applyAlignment="1"/>
    <xf numFmtId="0" fontId="2" fillId="0" borderId="0" xfId="1" applyFont="1" applyBorder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/>
  </cellXfs>
  <cellStyles count="4">
    <cellStyle name="Normal" xfId="0" builtinId="0"/>
    <cellStyle name="Normal 15" xfId="1"/>
    <cellStyle name="Normal 4" xfId="2"/>
    <cellStyle name="Normal 5" xfId="3"/>
  </cellStyles>
  <dxfs count="23"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border outline="0"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0" tint="-0.499984740745262"/>
        <name val="Arial"/>
        <scheme val="none"/>
      </font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color theme="0"/>
      </font>
      <fill>
        <patternFill patternType="solid">
          <fgColor theme="1" tint="0.499984740745262"/>
          <bgColor theme="0" tint="-0.499984740745262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medium">
          <color auto="1"/>
        </bottom>
      </border>
    </dxf>
  </dxfs>
  <tableStyles count="1" defaultTableStyle="TableStyleMedium9" defaultPivotStyle="PivotStyleMedium7">
    <tableStyle name="TableStyleDark8 2" pivot="0" count="8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secondRowStripe" dxfId="16"/>
      <tableStyleElement type="first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38100</xdr:rowOff>
    </xdr:from>
    <xdr:to>
      <xdr:col>12</xdr:col>
      <xdr:colOff>752475</xdr:colOff>
      <xdr:row>20</xdr:row>
      <xdr:rowOff>85725</xdr:rowOff>
    </xdr:to>
    <xdr:sp macro="" textlink="">
      <xdr:nvSpPr>
        <xdr:cNvPr id="2" name="TextBox 1"/>
        <xdr:cNvSpPr txBox="1"/>
      </xdr:nvSpPr>
      <xdr:spPr>
        <a:xfrm>
          <a:off x="0" y="3479800"/>
          <a:ext cx="11458575" cy="3778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 For a full description of abbreviated biotech traits, see table 26.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9" displayName="Table19" ref="A4:M17" totalsRowShown="0" headerRowDxfId="14" tableBorderDxfId="13">
  <autoFilter ref="A4:M17"/>
  <sortState ref="A5:M17">
    <sortCondition descending="1" ref="C5:C17"/>
  </sortState>
  <tableColumns count="13">
    <tableColumn id="1" name="Column1" dataDxfId="12" dataCellStyle="Normal 15"/>
    <tableColumn id="2" name="Column2" dataDxfId="11" dataCellStyle="Normal 15"/>
    <tableColumn id="4" name="Column4" dataDxfId="10" dataCellStyle="Normal 15">
      <calculatedColumnFormula>AVERAGE(G5,K5)</calculatedColumnFormula>
    </tableColumn>
    <tableColumn id="5" name="Column5" dataDxfId="9" dataCellStyle="Normal 15">
      <calculatedColumnFormula>AVERAGE(H5,L5)</calculatedColumnFormula>
    </tableColumn>
    <tableColumn id="6" name="Column6" dataDxfId="8" dataCellStyle="Normal 15">
      <calculatedColumnFormula>AVERAGE(I5,M5)</calculatedColumnFormula>
    </tableColumn>
    <tableColumn id="7" name="Column7" dataDxfId="7" dataCellStyle="Normal 15"/>
    <tableColumn id="8" name="Column8" dataDxfId="6" dataCellStyle="Normal 4"/>
    <tableColumn id="9" name="Column9" dataDxfId="5" dataCellStyle="Normal 5"/>
    <tableColumn id="10" name="Column10" dataDxfId="4" dataCellStyle="Normal 5"/>
    <tableColumn id="11" name="Column11" dataDxfId="3" dataCellStyle="Normal 15"/>
    <tableColumn id="12" name="Column12" dataDxfId="2" dataCellStyle="Normal 15"/>
    <tableColumn id="13" name="Column13" dataDxfId="1" dataCellStyle="Normal 15"/>
    <tableColumn id="14" name="Column14" dataDxfId="0" dataCellStyle="Normal 15"/>
  </tableColumns>
  <tableStyleInfo name="TableStyleDark8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sqref="A1:M1"/>
    </sheetView>
  </sheetViews>
  <sheetFormatPr baseColWidth="10" defaultRowHeight="16" x14ac:dyDescent="0.2"/>
  <sheetData>
    <row r="1" spans="1:13" ht="30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" thickBot="1" x14ac:dyDescent="0.25">
      <c r="A2" s="2"/>
      <c r="B2" s="2"/>
      <c r="C2" s="3" t="s">
        <v>1</v>
      </c>
      <c r="D2" s="4"/>
      <c r="E2" s="4"/>
      <c r="F2" s="2"/>
      <c r="G2" s="3" t="s">
        <v>2</v>
      </c>
      <c r="H2" s="4"/>
      <c r="I2" s="4"/>
      <c r="J2" s="2"/>
      <c r="K2" s="3" t="s">
        <v>3</v>
      </c>
      <c r="L2" s="4"/>
      <c r="M2" s="4"/>
    </row>
    <row r="3" spans="1:13" ht="42" x14ac:dyDescent="0.2">
      <c r="A3" s="5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5"/>
      <c r="G3" s="6" t="s">
        <v>9</v>
      </c>
      <c r="H3" s="6" t="s">
        <v>7</v>
      </c>
      <c r="I3" s="6" t="s">
        <v>8</v>
      </c>
      <c r="J3" s="5"/>
      <c r="K3" s="6" t="s">
        <v>10</v>
      </c>
      <c r="L3" s="6" t="s">
        <v>7</v>
      </c>
      <c r="M3" s="6" t="s">
        <v>8</v>
      </c>
    </row>
    <row r="4" spans="1:13" x14ac:dyDescent="0.2">
      <c r="A4" s="7" t="s">
        <v>11</v>
      </c>
      <c r="B4" s="7" t="s">
        <v>12</v>
      </c>
      <c r="C4" s="8" t="s">
        <v>13</v>
      </c>
      <c r="D4" s="8" t="s">
        <v>14</v>
      </c>
      <c r="E4" s="8" t="s">
        <v>15</v>
      </c>
      <c r="F4" s="7" t="s">
        <v>16</v>
      </c>
      <c r="G4" s="9" t="s">
        <v>17</v>
      </c>
      <c r="H4" s="10" t="s">
        <v>18</v>
      </c>
      <c r="I4" s="10" t="s">
        <v>19</v>
      </c>
      <c r="J4" s="7" t="s">
        <v>20</v>
      </c>
      <c r="K4" s="11" t="s">
        <v>21</v>
      </c>
      <c r="L4" s="12" t="s">
        <v>22</v>
      </c>
      <c r="M4" s="12" t="s">
        <v>23</v>
      </c>
    </row>
    <row r="5" spans="1:13" x14ac:dyDescent="0.2">
      <c r="A5" s="13" t="s">
        <v>24</v>
      </c>
      <c r="B5" s="13" t="s">
        <v>25</v>
      </c>
      <c r="C5" s="14">
        <f t="shared" ref="C5:E17" si="0">AVERAGE(G5,K5)</f>
        <v>212.05</v>
      </c>
      <c r="D5" s="14">
        <f t="shared" si="0"/>
        <v>17.605900000000002</v>
      </c>
      <c r="E5" s="14">
        <f t="shared" si="0"/>
        <v>57.085714285500003</v>
      </c>
      <c r="F5" s="13"/>
      <c r="G5" s="15">
        <v>215.1</v>
      </c>
      <c r="H5" s="16">
        <v>15.611800000000001</v>
      </c>
      <c r="I5" s="16">
        <v>58.371428571000003</v>
      </c>
      <c r="J5" s="13"/>
      <c r="K5" s="17">
        <v>209</v>
      </c>
      <c r="L5" s="18">
        <v>19.600000000000001</v>
      </c>
      <c r="M5" s="18">
        <v>55.8</v>
      </c>
    </row>
    <row r="6" spans="1:13" x14ac:dyDescent="0.2">
      <c r="A6" s="19" t="s">
        <v>26</v>
      </c>
      <c r="B6" s="19" t="s">
        <v>27</v>
      </c>
      <c r="C6" s="14">
        <f t="shared" si="0"/>
        <v>201</v>
      </c>
      <c r="D6" s="14">
        <f t="shared" si="0"/>
        <v>17.52355</v>
      </c>
      <c r="E6" s="14">
        <f t="shared" si="0"/>
        <v>56.296428571500002</v>
      </c>
      <c r="F6" s="19"/>
      <c r="G6" s="15">
        <v>207</v>
      </c>
      <c r="H6" s="16">
        <v>15.447100000000001</v>
      </c>
      <c r="I6" s="16">
        <v>57.192857142999998</v>
      </c>
      <c r="J6" s="19"/>
      <c r="K6" s="17">
        <v>195</v>
      </c>
      <c r="L6" s="18">
        <v>19.600000000000001</v>
      </c>
      <c r="M6" s="18">
        <v>55.4</v>
      </c>
    </row>
    <row r="7" spans="1:13" x14ac:dyDescent="0.2">
      <c r="A7" s="19" t="s">
        <v>28</v>
      </c>
      <c r="B7" s="19" t="s">
        <v>29</v>
      </c>
      <c r="C7" s="14">
        <f t="shared" si="0"/>
        <v>200.55</v>
      </c>
      <c r="D7" s="14">
        <f t="shared" si="0"/>
        <v>17.600000000000001</v>
      </c>
      <c r="E7" s="14">
        <f t="shared" si="0"/>
        <v>57.917857142999999</v>
      </c>
      <c r="F7" s="19"/>
      <c r="G7" s="15">
        <v>213.1</v>
      </c>
      <c r="H7" s="16">
        <v>15.5</v>
      </c>
      <c r="I7" s="16">
        <v>58.435714286</v>
      </c>
      <c r="J7" s="19"/>
      <c r="K7" s="17">
        <v>188</v>
      </c>
      <c r="L7" s="18">
        <v>19.7</v>
      </c>
      <c r="M7" s="18">
        <v>57.4</v>
      </c>
    </row>
    <row r="8" spans="1:13" x14ac:dyDescent="0.2">
      <c r="A8" s="19" t="s">
        <v>30</v>
      </c>
      <c r="B8" s="19" t="s">
        <v>31</v>
      </c>
      <c r="C8" s="14">
        <f t="shared" si="0"/>
        <v>200.4</v>
      </c>
      <c r="D8" s="14">
        <f t="shared" si="0"/>
        <v>17.72645</v>
      </c>
      <c r="E8" s="14">
        <f t="shared" si="0"/>
        <v>57.242857142999995</v>
      </c>
      <c r="F8" s="19"/>
      <c r="G8" s="15">
        <v>203.8</v>
      </c>
      <c r="H8" s="16">
        <v>15.7529</v>
      </c>
      <c r="I8" s="16">
        <v>58.485714285999997</v>
      </c>
      <c r="J8" s="19"/>
      <c r="K8" s="17">
        <v>197</v>
      </c>
      <c r="L8" s="18">
        <v>19.7</v>
      </c>
      <c r="M8" s="18">
        <v>56</v>
      </c>
    </row>
    <row r="9" spans="1:13" x14ac:dyDescent="0.2">
      <c r="A9" s="20" t="s">
        <v>32</v>
      </c>
      <c r="B9" s="19" t="s">
        <v>33</v>
      </c>
      <c r="C9" s="14">
        <f t="shared" si="0"/>
        <v>200.4</v>
      </c>
      <c r="D9" s="14">
        <f t="shared" si="0"/>
        <v>19.029399999999999</v>
      </c>
      <c r="E9" s="14">
        <f t="shared" si="0"/>
        <v>56.232142856999999</v>
      </c>
      <c r="F9" s="19"/>
      <c r="G9" s="15">
        <v>204.8</v>
      </c>
      <c r="H9" s="16">
        <v>16.358799999999999</v>
      </c>
      <c r="I9" s="16">
        <v>56.864285713999998</v>
      </c>
      <c r="J9" s="19"/>
      <c r="K9" s="17">
        <v>196</v>
      </c>
      <c r="L9" s="18">
        <v>21.7</v>
      </c>
      <c r="M9" s="18">
        <v>55.6</v>
      </c>
    </row>
    <row r="10" spans="1:13" x14ac:dyDescent="0.2">
      <c r="A10" s="19" t="s">
        <v>34</v>
      </c>
      <c r="B10" s="19" t="s">
        <v>35</v>
      </c>
      <c r="C10" s="14">
        <f t="shared" si="0"/>
        <v>198.4</v>
      </c>
      <c r="D10" s="14">
        <f t="shared" si="0"/>
        <v>17.179400000000001</v>
      </c>
      <c r="E10" s="14">
        <f t="shared" si="0"/>
        <v>58.664285714499997</v>
      </c>
      <c r="F10" s="19"/>
      <c r="G10" s="15">
        <v>211.8</v>
      </c>
      <c r="H10" s="16">
        <v>14.9588</v>
      </c>
      <c r="I10" s="16">
        <v>59.628571428999997</v>
      </c>
      <c r="J10" s="19"/>
      <c r="K10" s="17">
        <v>185</v>
      </c>
      <c r="L10" s="18">
        <v>19.399999999999999</v>
      </c>
      <c r="M10" s="18">
        <v>57.7</v>
      </c>
    </row>
    <row r="11" spans="1:13" x14ac:dyDescent="0.2">
      <c r="A11" s="19" t="s">
        <v>36</v>
      </c>
      <c r="B11" s="19" t="s">
        <v>25</v>
      </c>
      <c r="C11" s="14">
        <f t="shared" si="0"/>
        <v>194.65</v>
      </c>
      <c r="D11" s="14">
        <f t="shared" si="0"/>
        <v>16.535299999999999</v>
      </c>
      <c r="E11" s="14">
        <f t="shared" si="0"/>
        <v>58.135714285500001</v>
      </c>
      <c r="F11" s="19"/>
      <c r="G11" s="15">
        <v>204.3</v>
      </c>
      <c r="H11" s="16">
        <v>14.7706</v>
      </c>
      <c r="I11" s="16">
        <v>59.171428571</v>
      </c>
      <c r="J11" s="19"/>
      <c r="K11" s="17">
        <v>185</v>
      </c>
      <c r="L11" s="18">
        <v>18.3</v>
      </c>
      <c r="M11" s="18">
        <v>57.1</v>
      </c>
    </row>
    <row r="12" spans="1:13" x14ac:dyDescent="0.2">
      <c r="A12" s="19" t="s">
        <v>37</v>
      </c>
      <c r="B12" s="19" t="s">
        <v>38</v>
      </c>
      <c r="C12" s="14">
        <f t="shared" si="0"/>
        <v>194.45</v>
      </c>
      <c r="D12" s="14">
        <f t="shared" si="0"/>
        <v>18.022200000000002</v>
      </c>
      <c r="E12" s="14">
        <f t="shared" si="0"/>
        <v>58.23</v>
      </c>
      <c r="F12" s="19"/>
      <c r="G12" s="15">
        <v>207.9</v>
      </c>
      <c r="H12" s="16">
        <v>15.9444</v>
      </c>
      <c r="I12" s="16">
        <v>59.66</v>
      </c>
      <c r="J12" s="19"/>
      <c r="K12" s="17">
        <v>181</v>
      </c>
      <c r="L12" s="18">
        <v>20.100000000000001</v>
      </c>
      <c r="M12" s="18">
        <v>56.8</v>
      </c>
    </row>
    <row r="13" spans="1:13" x14ac:dyDescent="0.2">
      <c r="A13" s="19" t="s">
        <v>39</v>
      </c>
      <c r="B13" s="19" t="s">
        <v>25</v>
      </c>
      <c r="C13" s="14">
        <f t="shared" si="0"/>
        <v>193.8</v>
      </c>
      <c r="D13" s="14">
        <f t="shared" si="0"/>
        <v>17.399999999999999</v>
      </c>
      <c r="E13" s="14">
        <f t="shared" si="0"/>
        <v>58.515384615499997</v>
      </c>
      <c r="F13" s="19"/>
      <c r="G13" s="15">
        <v>210.6</v>
      </c>
      <c r="H13" s="16">
        <v>15.1</v>
      </c>
      <c r="I13" s="16">
        <v>60.730769230999996</v>
      </c>
      <c r="J13" s="19"/>
      <c r="K13" s="21">
        <v>177</v>
      </c>
      <c r="L13" s="18">
        <v>19.7</v>
      </c>
      <c r="M13" s="18">
        <v>56.3</v>
      </c>
    </row>
    <row r="14" spans="1:13" x14ac:dyDescent="0.2">
      <c r="A14" s="19" t="s">
        <v>40</v>
      </c>
      <c r="B14" s="19" t="s">
        <v>41</v>
      </c>
      <c r="C14" s="14">
        <f t="shared" si="0"/>
        <v>193.8</v>
      </c>
      <c r="D14" s="14">
        <f t="shared" si="0"/>
        <v>16.941199999999998</v>
      </c>
      <c r="E14" s="14">
        <f t="shared" si="0"/>
        <v>57.292857143000006</v>
      </c>
      <c r="F14" s="19"/>
      <c r="G14" s="15">
        <v>198.6</v>
      </c>
      <c r="H14" s="16">
        <v>14.9824</v>
      </c>
      <c r="I14" s="16">
        <v>58.385714286000002</v>
      </c>
      <c r="J14" s="19"/>
      <c r="K14" s="17">
        <v>189</v>
      </c>
      <c r="L14" s="18">
        <v>18.899999999999999</v>
      </c>
      <c r="M14" s="18">
        <v>56.2</v>
      </c>
    </row>
    <row r="15" spans="1:13" x14ac:dyDescent="0.2">
      <c r="A15" s="19" t="s">
        <v>42</v>
      </c>
      <c r="B15" s="19" t="s">
        <v>25</v>
      </c>
      <c r="C15" s="14">
        <f t="shared" si="0"/>
        <v>192.5</v>
      </c>
      <c r="D15" s="14">
        <f t="shared" si="0"/>
        <v>17.264700000000001</v>
      </c>
      <c r="E15" s="14">
        <f t="shared" si="0"/>
        <v>58.539285714499997</v>
      </c>
      <c r="F15" s="19"/>
      <c r="G15" s="15">
        <v>208</v>
      </c>
      <c r="H15" s="16">
        <v>15.529400000000001</v>
      </c>
      <c r="I15" s="16">
        <v>59.978571428999999</v>
      </c>
      <c r="J15" s="19"/>
      <c r="K15" s="17">
        <v>177</v>
      </c>
      <c r="L15" s="18">
        <v>19</v>
      </c>
      <c r="M15" s="18">
        <v>57.1</v>
      </c>
    </row>
    <row r="16" spans="1:13" x14ac:dyDescent="0.2">
      <c r="A16" s="19" t="s">
        <v>43</v>
      </c>
      <c r="B16" s="19" t="s">
        <v>25</v>
      </c>
      <c r="C16" s="14">
        <f t="shared" si="0"/>
        <v>188.2</v>
      </c>
      <c r="D16" s="14">
        <f t="shared" si="0"/>
        <v>16.888249999999999</v>
      </c>
      <c r="E16" s="14">
        <f t="shared" si="0"/>
        <v>56.753571428499995</v>
      </c>
      <c r="F16" s="19"/>
      <c r="G16" s="22">
        <v>193.4</v>
      </c>
      <c r="H16" s="23">
        <v>15.076499999999999</v>
      </c>
      <c r="I16" s="23">
        <v>57.007142856999998</v>
      </c>
      <c r="J16" s="19"/>
      <c r="K16" s="24">
        <v>183</v>
      </c>
      <c r="L16" s="25">
        <v>18.7</v>
      </c>
      <c r="M16" s="25">
        <v>56.5</v>
      </c>
    </row>
    <row r="17" spans="1:13" x14ac:dyDescent="0.2">
      <c r="A17" s="19" t="s">
        <v>44</v>
      </c>
      <c r="B17" s="19" t="s">
        <v>25</v>
      </c>
      <c r="C17" s="14">
        <f t="shared" si="0"/>
        <v>186.45</v>
      </c>
      <c r="D17" s="14">
        <f t="shared" si="0"/>
        <v>16.520600000000002</v>
      </c>
      <c r="E17" s="14">
        <f t="shared" si="0"/>
        <v>56.667857142999999</v>
      </c>
      <c r="F17" s="19"/>
      <c r="G17" s="15">
        <v>201.9</v>
      </c>
      <c r="H17" s="16">
        <v>14.9412</v>
      </c>
      <c r="I17" s="16">
        <v>57.435714286</v>
      </c>
      <c r="J17" s="19"/>
      <c r="K17" s="17">
        <v>171</v>
      </c>
      <c r="L17" s="18">
        <v>18.100000000000001</v>
      </c>
      <c r="M17" s="18">
        <v>55.9</v>
      </c>
    </row>
    <row r="18" spans="1:13" ht="17" thickBot="1" x14ac:dyDescent="0.25">
      <c r="A18" s="26" t="s">
        <v>45</v>
      </c>
      <c r="B18" s="26"/>
      <c r="C18" s="27">
        <f>AVERAGE(C5:C17)</f>
        <v>196.6653846153846</v>
      </c>
      <c r="D18" s="27">
        <f t="shared" ref="D18:M18" si="1">AVERAGE(D5:D17)</f>
        <v>17.40284230769231</v>
      </c>
      <c r="E18" s="27">
        <f t="shared" si="1"/>
        <v>57.505688926499992</v>
      </c>
      <c r="F18" s="27"/>
      <c r="G18" s="27">
        <f t="shared" si="1"/>
        <v>206.17692307692309</v>
      </c>
      <c r="H18" s="27">
        <f t="shared" si="1"/>
        <v>15.382607692307696</v>
      </c>
      <c r="I18" s="27">
        <f t="shared" si="1"/>
        <v>58.565224006846151</v>
      </c>
      <c r="J18" s="27"/>
      <c r="K18" s="27">
        <f t="shared" si="1"/>
        <v>187.15384615384616</v>
      </c>
      <c r="L18" s="27">
        <f t="shared" si="1"/>
        <v>19.423076923076923</v>
      </c>
      <c r="M18" s="27">
        <f t="shared" si="1"/>
        <v>56.446153846153848</v>
      </c>
    </row>
    <row r="19" spans="1:13" x14ac:dyDescent="0.2">
      <c r="A19" s="28"/>
      <c r="B19" s="28"/>
      <c r="C19" s="29"/>
      <c r="D19" s="30"/>
      <c r="E19" s="30"/>
      <c r="F19" s="31"/>
      <c r="G19" s="29"/>
      <c r="H19" s="30"/>
      <c r="I19" s="32"/>
      <c r="J19" s="33"/>
      <c r="K19" s="29"/>
      <c r="L19" s="30"/>
      <c r="M19" s="30"/>
    </row>
    <row r="20" spans="1:13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5"/>
      <c r="K20" s="34"/>
      <c r="L20" s="34"/>
      <c r="M20" s="34"/>
    </row>
    <row r="21" spans="1:13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5"/>
      <c r="K21" s="36"/>
      <c r="L21" s="36"/>
      <c r="M21" s="34"/>
    </row>
    <row r="22" spans="1:13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5"/>
      <c r="K22" s="36"/>
      <c r="L22" s="36"/>
      <c r="M22" s="34"/>
    </row>
  </sheetData>
  <mergeCells count="4">
    <mergeCell ref="A1:M1"/>
    <mergeCell ref="C2:E2"/>
    <mergeCell ref="G2:I2"/>
    <mergeCell ref="K2:M2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2017-11-15T23:18:09Z</dcterms:created>
  <dcterms:modified xsi:type="dcterms:W3CDTF">2017-11-15T23:18:25Z</dcterms:modified>
</cp:coreProperties>
</file>